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8" windowWidth="15576" windowHeight="7980" tabRatio="713" activeTab="0"/>
  </bookViews>
  <sheets>
    <sheet name="ED 2014" sheetId="1" r:id="rId1"/>
  </sheets>
  <definedNames/>
  <calcPr fullCalcOnLoad="1"/>
</workbook>
</file>

<file path=xl/sharedStrings.xml><?xml version="1.0" encoding="utf-8"?>
<sst xmlns="http://schemas.openxmlformats.org/spreadsheetml/2006/main" count="224" uniqueCount="208">
  <si>
    <t>SL</t>
  </si>
  <si>
    <t xml:space="preserve">Name and Age  </t>
  </si>
  <si>
    <t xml:space="preserve">Identity </t>
  </si>
  <si>
    <t>Description</t>
  </si>
  <si>
    <t>RAB</t>
  </si>
  <si>
    <t>Police</t>
  </si>
  <si>
    <t>Other</t>
  </si>
  <si>
    <t>RAB-Police</t>
  </si>
  <si>
    <t>Action Taken</t>
  </si>
  <si>
    <t>Follow up</t>
  </si>
  <si>
    <t>Persons</t>
  </si>
  <si>
    <t>Dhaka</t>
  </si>
  <si>
    <t>Nazrul Islam</t>
  </si>
  <si>
    <t xml:space="preserve"> </t>
  </si>
  <si>
    <t xml:space="preserve">Source and Date </t>
  </si>
  <si>
    <t>Date of Incident</t>
  </si>
  <si>
    <t>DB Police</t>
  </si>
  <si>
    <t>Allegedly disappeared by</t>
  </si>
  <si>
    <t>Total number of disappeared persons</t>
  </si>
  <si>
    <t>RAB-DB Police</t>
  </si>
  <si>
    <t>Badda, Dhaka</t>
  </si>
  <si>
    <t>Industrial Police</t>
  </si>
  <si>
    <t>Still disappeared</t>
  </si>
  <si>
    <t>Omor Faruk</t>
  </si>
  <si>
    <t>Chittagong</t>
  </si>
  <si>
    <t>05.02.2014</t>
  </si>
  <si>
    <t>Ibrahim Khalil Fatik</t>
  </si>
  <si>
    <t>Haider Rashid Ripon (25)</t>
  </si>
  <si>
    <t xml:space="preserve">Organising Secretary of Singra Upazila BNP of Natore </t>
  </si>
  <si>
    <t>In front of High Court</t>
  </si>
  <si>
    <t>A Master's student</t>
  </si>
  <si>
    <t>A student of textile engineering</t>
  </si>
  <si>
    <t>Nuruzzaman Nura (35)</t>
  </si>
  <si>
    <t xml:space="preserve">Son of Shamsuddin Sordar hailed from Amtola,Horihor Para, Fotullah </t>
  </si>
  <si>
    <t>Prem road area, Shashongaon, Fotullah,Narayanganj</t>
  </si>
  <si>
    <t>29.01.2014</t>
  </si>
  <si>
    <t>Shah Alam (20)</t>
  </si>
  <si>
    <t>10.02.2014</t>
  </si>
  <si>
    <t>Shamsul Islam</t>
  </si>
  <si>
    <t>Accussed of Funu murder case</t>
  </si>
  <si>
    <t>Road no-02, Mirpur-10, Dhaka</t>
  </si>
  <si>
    <t>Manabzamin 11.02.2014, Amader Shomoy 13.02.2014 , Reba,nice of Shamsul, cell no-01710099776, Jahid(husband of Reba), cell no-01716089780</t>
  </si>
  <si>
    <t>08.02.2014</t>
  </si>
  <si>
    <t>15.02.2014</t>
  </si>
  <si>
    <t>Mofiz Uddin</t>
  </si>
  <si>
    <t xml:space="preserve">A security supervisor of Panama Port Link Limited </t>
  </si>
  <si>
    <t>Land port near Sona Mosjid, Chapainawabganj</t>
  </si>
  <si>
    <t>Mahbubur Rahman Ripon</t>
  </si>
  <si>
    <t>Feni</t>
  </si>
  <si>
    <t>20.03.2014</t>
  </si>
  <si>
    <t>An activist of youth wing of BNP</t>
  </si>
  <si>
    <t>Hafiz Udddin, elder brother of the victim, Cell No- 01774952433, Harun-ur-Rashid, Neighbour, Cell no- 01734158697 and Manabzamin 20.04.2014</t>
  </si>
  <si>
    <t>Mahfuzur Rahman, brother of Ripon,cell no- 01818787070Nayadiganta 20.03.2014</t>
  </si>
  <si>
    <t>Rokibul Islam Shaon</t>
  </si>
  <si>
    <t>An activist of youth wing of Awami League of Comilla</t>
  </si>
  <si>
    <t>29.03.2014</t>
  </si>
  <si>
    <t>Munshiganj Court</t>
  </si>
  <si>
    <t>Munsef Quarter area, Comilla</t>
  </si>
  <si>
    <t>Accussed of Sadekul Islam murder case</t>
  </si>
  <si>
    <t>Hafiz Ali (55)</t>
  </si>
  <si>
    <t>09.04.2014</t>
  </si>
  <si>
    <t>UP member of ward no.2 of Betkapa Union Parishad, Gaibandha</t>
  </si>
  <si>
    <t>Talukjamira, Betkapa Union Parishad, Gaibandha</t>
  </si>
  <si>
    <t>Shamsul Islam Solaiman</t>
  </si>
  <si>
    <t xml:space="preserve">Joint General Secretary of Laksmipur District youth wing of BNP  </t>
  </si>
  <si>
    <t>Joynal Market, Uttara, Dhaka</t>
  </si>
  <si>
    <t>24.04.20114</t>
  </si>
  <si>
    <t>On April 24, 2014 Shamsul Islam Solaiman was picked up law enforcers from Joynal market, Uttara, Dhaka -alleged by his wife Salma Islam. In this incident a case was filed at Uttara Police Station on April 25, 2014. However, his bullet wounded dead body was found at Bosurhat area on April 26, 2014.</t>
  </si>
  <si>
    <t>Date of returning/found dead</t>
  </si>
  <si>
    <t>26.04.2014</t>
  </si>
  <si>
    <t>16.04.2014</t>
  </si>
  <si>
    <t>15.04.2014</t>
  </si>
  <si>
    <t>Kamal Hossain Sabuj</t>
  </si>
  <si>
    <t>Abu Bakar Siddique Swapan</t>
  </si>
  <si>
    <t>Elias Uddin</t>
  </si>
  <si>
    <t>Yusuf Ali Sohag</t>
  </si>
  <si>
    <t>Tutor of Jagaran Tutorial Home at Panchgao village,Bhaluka, Mymensingh</t>
  </si>
  <si>
    <t>The Daily Star 01.05.2014</t>
  </si>
  <si>
    <t>28.04.2014</t>
  </si>
  <si>
    <t>30.04.2014</t>
  </si>
  <si>
    <t>Islami Bank employee</t>
  </si>
  <si>
    <t>21.04.2014</t>
  </si>
  <si>
    <t>20.04.2014</t>
  </si>
  <si>
    <t xml:space="preserve">A student at Mymensingh Homoeopathic Medical College </t>
  </si>
  <si>
    <t>Suhel Rana</t>
  </si>
  <si>
    <t>Morshed Alam</t>
  </si>
  <si>
    <t>Basir Uddin</t>
  </si>
  <si>
    <t>19.04.2014</t>
  </si>
  <si>
    <t>The Daily Star 01.05.2014 and wife of Kamal Hossain Sabuj, cell no- 01764264449</t>
  </si>
  <si>
    <t>Manabzamin 26.04.2014 (online), Solaiman's wife Salma Islam,Cell no- 01815296479</t>
  </si>
  <si>
    <t>The Daily Star 01.05.2014 and Prothom Alo 29.04.2014</t>
  </si>
  <si>
    <t xml:space="preserve">Panel Mayor-2 of Narayanganj City Corporation   </t>
  </si>
  <si>
    <t>Jahangir</t>
  </si>
  <si>
    <t>Driver of Nazrul Islam</t>
  </si>
  <si>
    <t>Tajul Islam</t>
  </si>
  <si>
    <t>Co-President of Jatiya Shishu-Kishore Parishad of Siddhirganj Thana Committee</t>
  </si>
  <si>
    <t>Moniruzzaman Shapan</t>
  </si>
  <si>
    <t xml:space="preserve">Activist of youth wing of Awami League of ward no-7 </t>
  </si>
  <si>
    <t>Liton</t>
  </si>
  <si>
    <t>Friend of Moniruzzaman</t>
  </si>
  <si>
    <t>Chandan Kumar</t>
  </si>
  <si>
    <t>Senior Advocate</t>
  </si>
  <si>
    <t xml:space="preserve">Ibrahim </t>
  </si>
  <si>
    <t>Driver of Chandan Kumar</t>
  </si>
  <si>
    <t>Dhaka-Narayanganj Link Road</t>
  </si>
  <si>
    <t>27.04.2014 (found dead 30.04.2014)</t>
  </si>
  <si>
    <t>Rahmatullah Sentu</t>
  </si>
  <si>
    <t>A transport businessman</t>
  </si>
  <si>
    <t>The Daily Star 09.05.2014</t>
  </si>
  <si>
    <t>Mohammad Ismail (42)</t>
  </si>
  <si>
    <t>A contractor and an activist of Kanchpur union unit AL under Sonargaon upazila</t>
  </si>
  <si>
    <t>07.02.2014</t>
  </si>
  <si>
    <t xml:space="preserve">Painadi area near the Dhaka-Chittagong highway under Siddhirganj Police Station </t>
  </si>
  <si>
    <t>On April 15, 2014 Hafiz Ali , an accussed of Sadekul Islam murder case who was an activist of youth wing of Awami League was picked up by a group of people identified themselves as RAB  in a microbus. He was in the court arena of Munshiganj Court for giving witness in the Sadekul Islam murder case. On April 16, 2014 Hafiz Ali was found dead at Dhaka-Narayanganj Link road of Jalkuri Koroitola,Shiddhirganj.</t>
  </si>
  <si>
    <t>Rahmatullah Sentu, a transport businessman,was picked up by some Rab-10 men from Roy Shaheb Bazar intersection in Old Dhaka on April 9, 2014. At a press conference at the Jatiya Press Club, Sentu's wife Afreen Lovely on May 8, 2014 said it was at around 11.00 am on April 9 and she and her husband were coming from the office of a lawyer's assistant.When they came near Jalal Store on Goalnagar Lane, 10 to 12 plainclothes men came out of the blue and started dragging Sentu towards English Road. "My husband and I started screaming for help and several shop owners and other locals came forward and tried to save him," she said. Locals even had a scuffle with the abductors, but they overpowered the locals and forced Sentu in an off-white microbus parked before a shop, Subu Hardware Store, on Johnson Road. Lovely then sought help from the policemen who were on duty in the area. When some police members tried to stop the microbus, three to four men in Rab uniform, and equipped with arms, came from nearby. "The Rab men started beating the locals. In panic, I stepped aside.The Rab men then made way for the microbus to drive away," she said.Soon afterwards, a vehicle marked with Rab-10 arrived there and the uniformed Rab men left the scene in that vehicle.</t>
  </si>
  <si>
    <t>Kamal Hossain Sabuj and his cousin Abu Bakar Siddique Swapan, both tutors at a local coaching centre, were disappeared from their homes by a gang around 4.00 am on April 28, 2014. Family alleged that law enforcer was involved in this incident. Later, on April 30,2014 two of them were produced at a media briefing by RAB and shown arrested in a case of ambushing a prison van and snatching away three top JMB militants in February, 2014.</t>
  </si>
  <si>
    <t>Islami Bank employee Elias Uddin was disappeared while on his way home on the evening of April 21, 2014. Later, on April 30, 2014 he was produced at a media briefing by RAB and shown arrested in a case of ambushing a prison van and snatching away three top JMB militants in February,2014.</t>
  </si>
  <si>
    <t>Yusuf Ali Sohag, a student at Mymensingh Homoeopathic Medical College, was picked up from his home on April 20.Later, on April 30, 2014 he was produced at a media briefing by RAB and shown arrested in a case of ambushing a prison van and snatching away three top JMB militants in February,2014.</t>
  </si>
  <si>
    <t>The three that went missing on April 19, 2014 from Kamlapur Railway Station in the capital are Suhel Rana, his brother Morshed Alam and Basir Uddin.They are all from Bhaluka of Mymensingh. It could not be immediately known why they came to Dhaka.Later, on April 30, 2014 he was produced at a media briefing by RAB and shown arrested in a case of ambushing a prison van and snatching away three top JMB militants in February, 2014.</t>
  </si>
  <si>
    <t>25.03.2014</t>
  </si>
  <si>
    <t>Khairul Islam (24)</t>
  </si>
  <si>
    <t>Student of Gazipur Islamic University of Technology</t>
  </si>
  <si>
    <t>From victim's house at Kaultia, City Corporation, Gazipur</t>
  </si>
  <si>
    <t>09.08.2014</t>
  </si>
  <si>
    <t>Mujibur Rahman</t>
  </si>
  <si>
    <t>Rezaul Haque Sohel</t>
  </si>
  <si>
    <t>BNP leader(Vice president of UK unit of BNP), a Bangladeshi expatriate living in the UK</t>
  </si>
  <si>
    <t>Driver of Mujibor</t>
  </si>
  <si>
    <t>18.08.2014</t>
  </si>
  <si>
    <t>After over three months of their disappearance, BNP leader Mujibur Rahman, a Bangladeshi expatriate living in the UK, and his driver Rezaul Haque Sohel were released by their abductors in Gazipur on August 18, 2014 evening. The duo were kidnapped in Sunamganj when they were going to Sylhet on May 4. Family sources said the kidnappers dropped off Mujibur and driver Rezaul Haque near a bridge in Tongi on the outskirts of the capital around 7.00 pm.They then reached Mujibur's Gulshan home in an auto-rickshaw.Anwar Hossain,Mujibur's brother-in-law  said those who picked up Mujibur on May 4 were identified themselves as policemen.The perpetrators spoke Bangla and English very well and Mujibur believes those people could be from a sophisticated armed force.</t>
  </si>
  <si>
    <t>04.05.2014</t>
  </si>
  <si>
    <t>On April 27, 2014 at around 2:00 pm a group of members of RAB-11 stopped two cars and forcibly picked up Nazrul Islam, Panel Mayor-2 of Narayanganj City Corporation;  Chandan Sarkar, Advocate of Supreme Court; Tajul Islam Russel, Co-President of Jatiya Shishu-Kishore Parishad of Siddhirganj Thana Committee; Sirajul Islam Liton, Muniruzzaman Swapan, Jahangir Alam, driver of Nazrul Islam and Mohammad Ibrahim, driver of Chandan Sarkar showing arms from the north side at city gate situated in the border of City Corporation at Link road in Narayanganj- alleged by the members of victim’s families. On 30 April, 2014 they were found dead in the Shitalakkha River. It is found from the post mortem report that they were suffocated to death.</t>
  </si>
  <si>
    <t>Jahidul Islam Sohel (30)</t>
  </si>
  <si>
    <t>A patient of cancer</t>
  </si>
  <si>
    <t>29.08.2014</t>
  </si>
  <si>
    <t>Shafikul Islam Shafik (35)</t>
  </si>
  <si>
    <t>Ahsan Ullah (24)</t>
  </si>
  <si>
    <t>Kumudini Govt. College, Tangail</t>
  </si>
  <si>
    <t>Mirer Betagi Madrassa, Tangail</t>
  </si>
  <si>
    <t>Driver</t>
  </si>
  <si>
    <t xml:space="preserve">Ahsan Ullah was picked up by some plainclothes men identified themselves as RAB officials. Later the family members went to Police Station and different places but didn't find his whereabouts. On September 24, 2014, DB police arranged a press conference and present him as arrested militant. </t>
  </si>
  <si>
    <t xml:space="preserve">Shafikul Islam Shafik was picked up by some plainclothes men identified themselves as RAB officials. Later the family members went to Police Station and different places but didn't find his whereabouts. On September 24, 2014, DB police arranged a press conference and present him as arrested militant. </t>
  </si>
  <si>
    <t>25.08.2014</t>
  </si>
  <si>
    <t>13.09.2014</t>
  </si>
  <si>
    <t>Jugantor 24.09.2014 and 26.09.2014</t>
  </si>
  <si>
    <t>24.09.2014</t>
  </si>
  <si>
    <t>On August 9, 2014 at around 2.30 am a group of plainclothes men came to Khairul's house. Those men were carrying arms. They indroduced themselves as members of law enforcement agency. They took Khairul with khairul's laptop and cell phone.Khairul's wife asked those people where khairul was taken? Then those people told her to contact with Gazipur Sadar Police Station.Still his whereabouts is not found. On August 10, 2014 Abul Kashem, father of Khairul Islam filed a GD at Joydebpur Police Station. Later, Khairul was shown arrested by detective branch of police him on September 24, 2014 and accused him as a member of militant group named Ansarullah Bangla team.</t>
  </si>
  <si>
    <t>Hifjur Rahman</t>
  </si>
  <si>
    <t>20.09.2014</t>
  </si>
  <si>
    <t>Manabzamin 27.09.2014</t>
  </si>
  <si>
    <t>27.09.2014</t>
  </si>
  <si>
    <t>Alleged member of IS, student of 2nd year of Sylhet Government Tibbiya College BUMS</t>
  </si>
  <si>
    <t xml:space="preserve">14 no. road at Uposhohor of Sylhet </t>
  </si>
  <si>
    <t>Jahidul Islam Sohel was picked up by some plainclothes men identified themselves as law enforcers. Later the family members went to Police Station and different places but didn't find his whereabouts.On September 29, 2014 DB police produced Sohel in Court showing him arrested under section 54 of the Code of Criminal Procedure . The Court ordered that he be sent to jail.</t>
  </si>
  <si>
    <t>29.09.2014</t>
  </si>
  <si>
    <t>Hifjur was disappeared by some plaiclothed men on September 20, 2014 in front of 14 no. road at Uposhohor of Sylhet. Later on September 27, 2014 he was shown arrested by DB police. DB police claimed that he was a member of IS.Family alleged that he was disappeared before arrest for seven days.</t>
  </si>
  <si>
    <t>Jewel Mattobbor</t>
  </si>
  <si>
    <t>Sohel Mattobbor</t>
  </si>
  <si>
    <t>College student</t>
  </si>
  <si>
    <t>Garment worker</t>
  </si>
  <si>
    <t>A GD is filed at Bhanga Police Station</t>
  </si>
  <si>
    <t xml:space="preserve">Tarail village, Bhanga upazila, Faridpur </t>
  </si>
  <si>
    <t>Prothom Alo 17.11.2014</t>
  </si>
  <si>
    <t>28.09.2014</t>
  </si>
  <si>
    <t>02.11.2014</t>
  </si>
  <si>
    <t>On 28th September, 2014, two students named Arif and Kamruzzaman went missing when they were going to bus counter from Mohammadpur with the intention of travelling to Thakurgaon. After 35days of that incident Arif was shown to be arrested on 2nd November mid night (Thursday) from Shahid Mansur Ali Rail Station, Shirajgong with four others by the Rapid Action Battalion (RAB) and furthermore Kamruzzaman is still missing. Arif’s mother Bilkis Banu told that before starting their bus Arif called her through mobile phone that he was starting his journey to Thakurgaon with Kamruzzaman. After that there was no trace about his whereabouts. When Commander Mufti Mahmud of Legal and Media wing of RAB was asked about that incident, he directly denied about the arrest of Arif and Kamruzzaman. Later on RAB in its media brief described that they arrested Arif and four other terrorists from Mansur Ali Rail Station of Shirajgong with huge amount of explosives. RAB also demands that the five persons are active members of a terrorist group named Jammatul Mujahidin Bangladesh (JMB). But Arif’s family claims that they have never been involved in any political parties. After they went missing, last 2nd November, Friday, suddenly, 5 people were presented as JMB terrorists in front of the media in RAB Headquarter. Her son was never involved with any terrorist group. After he went missing, Arif’s family filed a General Diary at Mohammadpur Police Station.</t>
  </si>
  <si>
    <t>Arif</t>
  </si>
  <si>
    <t>Kamruzzaman</t>
  </si>
  <si>
    <t>Alleged member of JMB</t>
  </si>
  <si>
    <t>14.11.2014</t>
  </si>
  <si>
    <t xml:space="preserve">Jewel Mattobbor and Sohel Mattobbor are bothers.The Father Amjad Mattobbor of the victims alleged that on November 14 he along with her wife was sleeping while they woke up hearing knocking at the window. He opened the window and saw three plainclothed men. Then those men told them to open the door. They entered the room and took his cell phone.They searhed the room. At that time, they want to know where are the sons of him. They brought out his both sons. He also started with them and saw 15-16 armed men dressed in RAB uniforms.They took his sons away. The guard Manik informed that those men who took away his sons brought two white and one black microbus.After that incident he went to Faridpur DB police, Faridpur and Madaripur RAB office.However, those law enforcers denied it. </t>
  </si>
  <si>
    <t>Some unidentified men introducing themselves as Rab members picked up Mohammad Ismail (42) from Painadi area near the Dhaka-Chittagong highway under Siddhirganj Police Station on February 7 evening, said his wife Josna Begum. A case was filed with the police station on February 10, 2014 in connection with the incident. However, there was no mention of the Rab's involvement in the incident. About 15 days later; Josna received a letter from two men. It asked the family members to pay Tk 2 crore to Lt Col Tareque Sayeed Mohammad, then commanding officer of Rab-11, if they wanted him back alive. Josna identified the hand writing of the letter to be her husband's. After receiving the letter, she along with some of her relatives went to Tareque and told him that they have managed Tk 1 crore. But the Rab official refused to accept any amount below Tk 2 crore and threatened the victim's relatives that if the matter was disclosed to the media, Ismail would not be freed alive. Josna said they were trying to collect the rest of the ransom money, but in the meantime Tareque was sent to retirement on May 6 over his alleged involvement in the seven murders. She claimed that she did not inform the law enforcers about the ransom as her family members were receiving threats from Rab men.</t>
  </si>
  <si>
    <t>Disappeared then found  dead</t>
  </si>
  <si>
    <t>Organising Secretary of Lakkhipur Sadar Upazila BNP (East)</t>
  </si>
  <si>
    <t>Roy Shaheb Bazar, Dhaka</t>
  </si>
  <si>
    <t>Bhaluka, Mymensingh</t>
  </si>
  <si>
    <t>Kamlapur Railway Station, Dhaka</t>
  </si>
  <si>
    <t>Kaler Kantha 10.02.2014 and Information gathered by HRDs, Nura's nephew Saidur Rahman Shakil, cell no- 01673335627</t>
  </si>
  <si>
    <t>Prothom Alo 06.02.2014 and Information gathered by HRDs, Omor's wife Parvin Akhter, cell no- 01791421220</t>
  </si>
  <si>
    <t>Manabzamin 11.02.2014, Amader Shomoy 13.02.2014 and Information gathered by HRDs, Fatik's wife Nasima Khatun, cell no- 01713793317</t>
  </si>
  <si>
    <t>The Daily Star 18.05.2014,  Information gathered by HRDs, Abdul Mannan,brother of Ismail, cell no-01911557404</t>
  </si>
  <si>
    <t>Kazi Abdul Matin, Shaon's father,  cell no- 01793516003, 01952723409 and Prothom Alo, 24.4.2014, Ittefaq, 21.4.2014 and Nayadiganta 19.04.2014</t>
  </si>
  <si>
    <t xml:space="preserve">Prothom Alo 17.04.2014 and Information gathered by HRDs of Munshiganj </t>
  </si>
  <si>
    <t xml:space="preserve">Information gathered by HRDs, Rafiza Begum (Mina Apa) Chairman of Betkapa Union Parishad,Cell no- 01721536799 and Prothom Alo 17.04.2014  </t>
  </si>
  <si>
    <t>The Daily Star 19.08.20194 and Information gathered by HRDs, Nazmul Islam, Professor and elder brother of Mujib's wife, cell no- 01680152781</t>
  </si>
  <si>
    <t>Information gathered by HRDs</t>
  </si>
  <si>
    <t>Jugantor, Bangladesh Protidin 11.08.2014 and Information gathered by HRDs, from Khairul's father Abul Kashem,  01720378852, Prothom Alo 28.09.2014</t>
  </si>
  <si>
    <t xml:space="preserve">Information gathered by HRDs from Sathi-01913679507,wife of the victim and Mahfuza Akter Bristi-01684751018,elder sister of the victim </t>
  </si>
  <si>
    <t>Prothom Alo 15.11.2014, Information gathered by HRDs from Amzad Mattobbor, father of the victim-01784247217, Khokon, maternal uncle, 01791191135</t>
  </si>
  <si>
    <t xml:space="preserve">Disappeared and returned after a few days/months of disappearance </t>
  </si>
  <si>
    <t>Area from where the persons were disappeared</t>
  </si>
  <si>
    <t>On January 29, 2014 Nuruzzaman Nura was picked up by a group of people from Prem road area, Shashongaon, Fotullah, Narayanganj. Local people identified one person from the group named Alam as source of RAB. Later they asked the group about their identity. The group of people identified themselves as RAB-11 and went from there with Nuruzzaman Nura. Later, the family contacted with RAB and DB office but there was no whereabouts of Nura. They filed a GD on February 4, 2014. On February 5 and February 7, 2014 they went to file a case but police didn't file the case. Last, on February 13, 2014 the family filed a case in the court accusing Alam. HRDs gathered information from Saidur Rahman Shakil, nephew of Nura on February 28, 2014. Still his whereabouts remains unknown.</t>
  </si>
  <si>
    <t>Omor Faruk was picked up from one of his relative's house situated at Katgor area, Potenga on February 5, 2014 by eight members of law enforcement agency introduced themselves as DB police. Later he was taken in a vehicle of RAB-7, alleged by Omor's wife Parvin Akhter in a press release. HRD contacted with her on February 28, 2014 and she stated that still there is no whereabouts of Omor.</t>
  </si>
  <si>
    <t>Three of them were accussed in Fozlar Rahman Funu murder case of Singra upazila, Natore. On February 10, 2014 they got bail from High Court. On that day, six people including Ibrahim Khalil Fatik, Haider Rashid Ripon, Shah Alam, Mahmudul Hasan Ripon (21), Kawser Ahmed and Sobuj were picked up by 7-8 people identified themselves as DB police. Later, Mahmudul Hasan Ripon (21), Kawser Ahmed and Sobuj were freed on the road. However, whereabouts of Ibrahim Khalil Fatik, Haider Rashid Ripon and Shah Alam are still unknown.The family contacted with Ramna Police Station and also in Natore Police Station but they didn't give any information of detaining the three. HRD contacted with Fatik's wife Nasima Khatun on February 28, 2014.On March 25, 2014 three of them were shown arrested in an arm case at Bagmara Police Station, Rajshahi.</t>
  </si>
  <si>
    <t xml:space="preserve">On February 15, 2014 Mofiz Uddin, a security supervisor of Panama Port Link Limited was picked up by five plainclothes men addressed themselves as RAB picked up five people including Mofiz  and four others namely Khalil from Shialmara village, Royel from Baliyadighi village, Nasir and Shukur Ali from Jiarpur and took them away by  a white colored microbus (numbered-Bogra-11-4739) from Sona Mosjid, a land port of Chapainawabganj. Later,  two pick-up of RAB Registration no-5, Battalion 4502 and Dhaka Metro Ga-13-1063). However, four of them except Mofiz were releases after fining them in the mobile court on February 16,2014. But, Mofiz's trace is still unknown. Mofiz's wife Laili Begum filed a GD at Shibganj Police Station.  She also placed a written complaint to RAB-5 and NHRC. HRD contacted with Mofiz's elder brother Hafiz Uddin. </t>
  </si>
  <si>
    <t>On March 20, 2014 Mahbubur Rahman Ripon, an activist of youth wing of BNP was picked up by seven to eight men identified themselves as RAB. Those men had shown arms to them-alleged by his wife. Outside there were also men wearing dresses of RAB stood beside a white microbus. They contacted with the office of RAB-7 but they denied Ripon's whereabouts. ln this incident a case was filed. HRD communicated with Ripon's brother Mahfuzur Rahman.</t>
  </si>
  <si>
    <t xml:space="preserve">On March 29, 2014 at around 5.00 am a group of people wearing RAB's dress went to Shaon's house at Munsef Quarter in Comilla and picked up  Shaon. They went there with three vehicles where it was written RAB-11. On the other hand, Rokibul's family alleged that the members of RAB denied his whereabouts now. In this incident, Rokibul's father Kazi Abdul Matin filed a habeas corpus in the High Court. HRD communicated with Shaon's father Kazi Abdul Matin. </t>
  </si>
  <si>
    <t>On April 9, 2014 Shamsul Islam went to Talukjamira to enjoy a local staged drama. However, there a group of people identified themselves from detective branch of police picked up him. On April16, 2014 he was found dead at Thutiapakur bazaar, Polashbari, Gaibandha. However, HRD tried to contact with the victim's family member but could not reach them as they were not at their home. However, HRD contacted with Rafiza Begum (Mina Apa) Chairman of Betkapa Union Parishad who confirmed the incident.</t>
  </si>
  <si>
    <t>Shamsul Islam, the second accussed of Funu murder case was disappeared from his niece's house situated at Mirpur-10, Dhaka (House-10, Lane-2, Block-C,Mirpur-10, Dhaka-1216). On February 8, 2014 at around 9 am three people showing ID card of DB police picked up Shamsul from his nice's house. They didn't file any case in this incident.There is still no whereabouts of Shamsul .On March 25, 2014 three of them were shown arrested in an arm case at Bagmara Police Station, Rajshahi.</t>
  </si>
  <si>
    <t>Farid Ahmmod, son of Syed Ahmmod</t>
  </si>
  <si>
    <t>Alamgir Hossain, son of Shahajan</t>
  </si>
  <si>
    <t xml:space="preserve">On the night of 11 January 2014, Farid Ahmmod alias Raju and Alamgir Hossain left Dhaka for Laxmipur on a Dhaka Express bus (Dhaka Metro G-3475) after completingwork. The bus stopped for a dinner break at a highway restaurant in Comilla. After dinner, Farid and Alamgir got back on the bus and reached Laksam Road under Comilla District. At around 2.30 am, 6 to 8 plain clothed men in a microbus, claiming to be members of law enforcement agency, stopped the bus and forcibly picked up Farid Ahmmod and Alamgir Hossain.As the bus driver’s home was in Farid and Alamgir’s area, the driver informed their families that they had been taken away by some armed men. Upon receiving the news, members of their family searched for them in different places. Unable to find any trace of their whereabouts, Alamgir Hossain’s wife Taslima Begum appeared in the Court of Senior Judicial Magistrate of Laxmipur on 20 January 2014 and filed a case under Section 448/323/384/506/(2)/109 of the Penal Code.
Both of them were associated with the Bangladesh Nationalist Party (BNP), the main opposition political party in Bangladesh. Farid Ahmmod was unmarried and Alamgir Hossain had two daughters and a son. Alamgir was the only bread earner in the family. In the absence of Alamgir and Farid, both their families are going through a very difficult time.
</t>
  </si>
  <si>
    <t xml:space="preserve">BNP </t>
  </si>
  <si>
    <t>BNP</t>
  </si>
  <si>
    <t>Laksam Road under Comilla District</t>
  </si>
  <si>
    <t>Information gathered by HRD</t>
  </si>
  <si>
    <t>12.01.2014</t>
  </si>
  <si>
    <t>Bangladesh: Alleged Enforced Disappearances in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</si>
</sst>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20"/>
      <name val="Arial"/>
      <family val="2"/>
    </font>
    <font>
      <b/>
      <sz val="10"/>
      <name val="Arial"/>
      <family val="2"/>
    </font>
    <font>
      <sz val="11"/>
      <name val="Times New Roman"/>
      <family val="1"/>
    </font>
    <font>
      <sz val="10"/>
      <name val="Times New Roman"/>
      <family val="1"/>
    </font>
    <font>
      <sz val="12"/>
      <name val="Times New Roman"/>
      <family val="1"/>
    </font>
    <font>
      <u val="single"/>
      <sz val="10"/>
      <color indexed="20"/>
      <name val="Arial"/>
      <family val="2"/>
    </font>
    <font>
      <sz val="11"/>
      <color indexed="53"/>
      <name val="Times New Roman"/>
      <family val="1"/>
    </font>
    <font>
      <sz val="11"/>
      <color indexed="8"/>
      <name val="Times New Roman"/>
      <family val="1"/>
    </font>
    <font>
      <u val="single"/>
      <sz val="10"/>
      <color theme="11"/>
      <name val="Arial"/>
      <family val="2"/>
    </font>
    <font>
      <sz val="11"/>
      <color theme="1"/>
      <name val="Calibri"/>
      <family val="2"/>
    </font>
    <font>
      <sz val="11"/>
      <color theme="9" tint="-0.24997000396251678"/>
      <name val="Times New Roman"/>
      <family val="1"/>
    </font>
    <font>
      <sz val="11"/>
      <color rgb="FF00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29"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5">
    <xf numFmtId="0" fontId="0" fillId="0" borderId="0" xfId="0" applyAlignment="1">
      <alignment/>
    </xf>
    <xf numFmtId="0" fontId="22" fillId="0" borderId="0" xfId="0" applyFont="1" applyAlignment="1">
      <alignment/>
    </xf>
    <xf numFmtId="0" fontId="0" fillId="24" borderId="0" xfId="0" applyFill="1" applyAlignment="1">
      <alignment/>
    </xf>
    <xf numFmtId="0" fontId="19" fillId="24" borderId="10" xfId="0" applyFont="1" applyFill="1" applyBorder="1" applyAlignment="1">
      <alignment horizontal="center" vertical="center" textRotation="90" wrapText="1"/>
    </xf>
    <xf numFmtId="0" fontId="19" fillId="24" borderId="10" xfId="0" applyFont="1" applyFill="1" applyBorder="1" applyAlignment="1">
      <alignment horizontal="center" vertical="center" textRotation="90" wrapText="1"/>
    </xf>
    <xf numFmtId="0" fontId="19" fillId="24" borderId="11" xfId="0" applyFont="1" applyFill="1" applyBorder="1" applyAlignment="1">
      <alignment horizontal="center" vertical="center" textRotation="90" wrapText="1"/>
    </xf>
    <xf numFmtId="0" fontId="22" fillId="24" borderId="11"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0" xfId="0" applyFont="1" applyFill="1" applyAlignment="1">
      <alignment/>
    </xf>
    <xf numFmtId="0" fontId="22" fillId="24" borderId="11" xfId="0" applyFont="1" applyFill="1" applyBorder="1" applyAlignment="1">
      <alignment vertical="center" wrapText="1"/>
    </xf>
    <xf numFmtId="0" fontId="30" fillId="24" borderId="0" xfId="0" applyFont="1" applyFill="1" applyAlignment="1">
      <alignment horizontal="center" vertical="center" wrapText="1"/>
    </xf>
    <xf numFmtId="0" fontId="22" fillId="24" borderId="12"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10" xfId="0" applyFont="1" applyFill="1" applyBorder="1" applyAlignment="1">
      <alignment vertical="center" wrapText="1"/>
    </xf>
    <xf numFmtId="0" fontId="21" fillId="24" borderId="11" xfId="0" applyFont="1" applyFill="1" applyBorder="1" applyAlignment="1">
      <alignment horizontal="center" vertical="center"/>
    </xf>
    <xf numFmtId="0" fontId="22" fillId="24" borderId="10"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textRotation="90" wrapText="1"/>
    </xf>
    <xf numFmtId="0" fontId="19" fillId="24"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2" fillId="25" borderId="0" xfId="0" applyFont="1" applyFill="1" applyAlignment="1">
      <alignment/>
    </xf>
    <xf numFmtId="0" fontId="22" fillId="26" borderId="11" xfId="0" applyFont="1" applyFill="1" applyBorder="1" applyAlignment="1">
      <alignment horizontal="center" vertical="center" wrapText="1"/>
    </xf>
    <xf numFmtId="0" fontId="31" fillId="0" borderId="0" xfId="0" applyFont="1" applyAlignment="1">
      <alignment vertical="center" wrapText="1"/>
    </xf>
    <xf numFmtId="0" fontId="24" fillId="24" borderId="11" xfId="0" applyFont="1" applyFill="1" applyBorder="1" applyAlignment="1">
      <alignment horizontal="center" vertical="center" wrapText="1"/>
    </xf>
    <xf numFmtId="0" fontId="22" fillId="0" borderId="11" xfId="0" applyFont="1" applyBorder="1" applyAlignment="1">
      <alignment vertical="center" wrapText="1"/>
    </xf>
    <xf numFmtId="0" fontId="21" fillId="25" borderId="11" xfId="0" applyFont="1" applyFill="1" applyBorder="1" applyAlignment="1">
      <alignment horizontal="center" vertical="center"/>
    </xf>
    <xf numFmtId="0" fontId="19" fillId="25" borderId="10" xfId="0" applyFont="1" applyFill="1" applyBorder="1" applyAlignment="1">
      <alignment horizontal="center" vertical="center" wrapText="1"/>
    </xf>
    <xf numFmtId="0" fontId="0" fillId="0" borderId="0" xfId="0" applyFill="1" applyAlignment="1">
      <alignment/>
    </xf>
    <xf numFmtId="0" fontId="19" fillId="26"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Alignment="1">
      <alignment/>
    </xf>
    <xf numFmtId="0" fontId="22" fillId="24" borderId="13"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19" fillId="24" borderId="16"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19" fillId="24" borderId="13" xfId="0" applyFont="1" applyFill="1" applyBorder="1" applyAlignment="1">
      <alignment horizontal="center" vertical="center" textRotation="90" wrapText="1"/>
    </xf>
    <xf numFmtId="0" fontId="19" fillId="24" borderId="10" xfId="0" applyFont="1" applyFill="1" applyBorder="1" applyAlignment="1">
      <alignment horizontal="center" vertical="center" textRotation="90" wrapText="1"/>
    </xf>
    <xf numFmtId="0" fontId="19" fillId="24" borderId="13"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23" fillId="24" borderId="13" xfId="0" applyFont="1" applyFill="1" applyBorder="1" applyAlignment="1">
      <alignment horizontal="left" vertical="center" wrapText="1"/>
    </xf>
    <xf numFmtId="0" fontId="0" fillId="0" borderId="10" xfId="0" applyFont="1" applyBorder="1" applyAlignment="1">
      <alignment horizontal="left" vertical="center" wrapText="1"/>
    </xf>
    <xf numFmtId="0" fontId="24" fillId="24" borderId="13" xfId="0" applyFont="1" applyFill="1" applyBorder="1" applyAlignment="1">
      <alignment horizontal="center" vertical="center" wrapText="1"/>
    </xf>
    <xf numFmtId="0" fontId="0" fillId="0" borderId="10" xfId="0" applyBorder="1" applyAlignment="1">
      <alignment horizontal="center" vertical="center" wrapText="1"/>
    </xf>
    <xf numFmtId="0" fontId="22" fillId="24" borderId="0" xfId="0" applyFont="1" applyFill="1" applyBorder="1" applyAlignment="1">
      <alignment horizontal="center" vertical="center" wrapText="1"/>
    </xf>
    <xf numFmtId="0" fontId="0" fillId="0" borderId="18" xfId="0" applyBorder="1" applyAlignment="1">
      <alignment/>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25336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47"/>
  <sheetViews>
    <sheetView tabSelected="1" zoomScale="70" zoomScaleNormal="70" zoomScalePageLayoutView="0" workbookViewId="0" topLeftCell="A1">
      <pane xSplit="16" ySplit="4" topLeftCell="Q5" activePane="bottomRight" state="frozen"/>
      <selection pane="topLeft" activeCell="A1" sqref="A1"/>
      <selection pane="topRight" activeCell="Q1" sqref="Q1"/>
      <selection pane="bottomLeft" activeCell="A5" sqref="A5"/>
      <selection pane="bottomRight" activeCell="L5" sqref="L5"/>
    </sheetView>
  </sheetViews>
  <sheetFormatPr defaultColWidth="9.140625" defaultRowHeight="12.75"/>
  <cols>
    <col min="1" max="1" width="6.8515625" style="0" customWidth="1"/>
    <col min="2" max="2" width="16.8515625" style="0" customWidth="1"/>
    <col min="3" max="3" width="17.421875" style="0" customWidth="1"/>
    <col min="4" max="4" width="18.28125" style="0" customWidth="1"/>
    <col min="5" max="5" width="3.7109375" style="0" customWidth="1"/>
    <col min="6" max="6" width="5.140625" style="0" customWidth="1"/>
    <col min="7" max="7" width="8.28125" style="0" customWidth="1"/>
    <col min="8" max="8" width="5.28125" style="0" customWidth="1"/>
    <col min="9" max="9" width="72.28125" style="0" customWidth="1"/>
    <col min="10" max="10" width="5.28125" style="0" customWidth="1"/>
    <col min="11" max="11" width="4.7109375" style="0" customWidth="1"/>
    <col min="12" max="12" width="5.140625" style="0" customWidth="1"/>
    <col min="13" max="14" width="4.57421875" style="0" customWidth="1"/>
    <col min="15" max="15" width="4.7109375" style="0" customWidth="1"/>
    <col min="16" max="16" width="5.00390625" style="0" customWidth="1"/>
    <col min="17" max="17" width="11.421875" style="0" customWidth="1"/>
    <col min="19" max="19" width="13.28125" style="0" customWidth="1"/>
    <col min="20" max="20" width="12.00390625" style="0" customWidth="1"/>
    <col min="21" max="21" width="18.28125" style="0" customWidth="1"/>
  </cols>
  <sheetData>
    <row r="1" spans="1:21" ht="43.5" customHeight="1">
      <c r="A1" s="54"/>
      <c r="B1" s="54"/>
      <c r="C1" s="54"/>
      <c r="D1" s="54"/>
      <c r="E1" s="54"/>
      <c r="F1" s="54"/>
      <c r="G1" s="54"/>
      <c r="H1" s="54"/>
      <c r="I1" s="54"/>
      <c r="J1" s="54"/>
      <c r="K1" s="54"/>
      <c r="L1" s="54"/>
      <c r="M1" s="54"/>
      <c r="N1" s="54"/>
      <c r="O1" s="54"/>
      <c r="P1" s="54"/>
      <c r="Q1" s="54"/>
      <c r="R1" s="54"/>
      <c r="S1" s="54"/>
      <c r="T1" s="54"/>
      <c r="U1" s="54"/>
    </row>
    <row r="2" spans="1:22" ht="36" customHeight="1">
      <c r="A2" s="42" t="s">
        <v>207</v>
      </c>
      <c r="B2" s="43"/>
      <c r="C2" s="43"/>
      <c r="D2" s="43"/>
      <c r="E2" s="43"/>
      <c r="F2" s="43"/>
      <c r="G2" s="43"/>
      <c r="H2" s="43"/>
      <c r="I2" s="43"/>
      <c r="J2" s="43"/>
      <c r="K2" s="43"/>
      <c r="L2" s="43"/>
      <c r="M2" s="43"/>
      <c r="N2" s="43"/>
      <c r="O2" s="43"/>
      <c r="P2" s="43"/>
      <c r="Q2" s="43"/>
      <c r="R2" s="43"/>
      <c r="S2" s="43"/>
      <c r="T2" s="43"/>
      <c r="U2" s="44"/>
      <c r="V2" s="2"/>
    </row>
    <row r="3" spans="1:22" ht="30.75" customHeight="1">
      <c r="A3" s="38" t="s">
        <v>0</v>
      </c>
      <c r="B3" s="38" t="s">
        <v>1</v>
      </c>
      <c r="C3" s="38" t="s">
        <v>2</v>
      </c>
      <c r="D3" s="38" t="s">
        <v>190</v>
      </c>
      <c r="E3" s="38" t="s">
        <v>10</v>
      </c>
      <c r="F3" s="38"/>
      <c r="G3" s="38"/>
      <c r="H3" s="45" t="s">
        <v>18</v>
      </c>
      <c r="I3" s="38" t="s">
        <v>3</v>
      </c>
      <c r="J3" s="39" t="s">
        <v>17</v>
      </c>
      <c r="K3" s="40"/>
      <c r="L3" s="40"/>
      <c r="M3" s="40"/>
      <c r="N3" s="40"/>
      <c r="O3" s="40"/>
      <c r="P3" s="41"/>
      <c r="Q3" s="38" t="s">
        <v>8</v>
      </c>
      <c r="R3" s="38" t="s">
        <v>9</v>
      </c>
      <c r="S3" s="38" t="s">
        <v>15</v>
      </c>
      <c r="T3" s="47" t="s">
        <v>68</v>
      </c>
      <c r="U3" s="38" t="s">
        <v>14</v>
      </c>
      <c r="V3" s="2"/>
    </row>
    <row r="4" spans="1:25" ht="204" customHeight="1">
      <c r="A4" s="38"/>
      <c r="B4" s="38"/>
      <c r="C4" s="38"/>
      <c r="D4" s="38"/>
      <c r="E4" s="3" t="s">
        <v>22</v>
      </c>
      <c r="F4" s="3" t="s">
        <v>172</v>
      </c>
      <c r="G4" s="4" t="s">
        <v>189</v>
      </c>
      <c r="H4" s="46"/>
      <c r="I4" s="38"/>
      <c r="J4" s="5" t="s">
        <v>4</v>
      </c>
      <c r="K4" s="5" t="s">
        <v>5</v>
      </c>
      <c r="L4" s="5" t="s">
        <v>7</v>
      </c>
      <c r="M4" s="5" t="s">
        <v>16</v>
      </c>
      <c r="N4" s="5" t="s">
        <v>19</v>
      </c>
      <c r="O4" s="5" t="s">
        <v>21</v>
      </c>
      <c r="P4" s="5" t="s">
        <v>6</v>
      </c>
      <c r="Q4" s="38"/>
      <c r="R4" s="38"/>
      <c r="S4" s="38"/>
      <c r="T4" s="48"/>
      <c r="U4" s="38"/>
      <c r="V4" s="2"/>
      <c r="Y4" t="s">
        <v>13</v>
      </c>
    </row>
    <row r="5" spans="1:22" ht="234" customHeight="1">
      <c r="A5" s="28">
        <v>1</v>
      </c>
      <c r="B5" s="24" t="s">
        <v>199</v>
      </c>
      <c r="C5" s="23" t="s">
        <v>203</v>
      </c>
      <c r="D5" s="51" t="s">
        <v>204</v>
      </c>
      <c r="E5" s="18">
        <v>1</v>
      </c>
      <c r="F5" s="17"/>
      <c r="G5" s="17"/>
      <c r="H5" s="26">
        <v>1</v>
      </c>
      <c r="I5" s="49" t="s">
        <v>201</v>
      </c>
      <c r="J5" s="5"/>
      <c r="K5" s="5"/>
      <c r="L5" s="5"/>
      <c r="M5" s="5"/>
      <c r="N5" s="17"/>
      <c r="O5" s="5"/>
      <c r="P5" s="16">
        <v>1</v>
      </c>
      <c r="Q5" s="16"/>
      <c r="R5" s="16"/>
      <c r="S5" s="47" t="s">
        <v>206</v>
      </c>
      <c r="T5" s="47"/>
      <c r="U5" s="51" t="s">
        <v>205</v>
      </c>
      <c r="V5" s="2"/>
    </row>
    <row r="6" spans="1:22" ht="42.75" customHeight="1">
      <c r="A6" s="28">
        <v>2</v>
      </c>
      <c r="B6" s="22" t="s">
        <v>200</v>
      </c>
      <c r="C6" s="23" t="s">
        <v>202</v>
      </c>
      <c r="D6" s="52"/>
      <c r="E6" s="18">
        <v>1</v>
      </c>
      <c r="F6" s="17"/>
      <c r="G6" s="17"/>
      <c r="H6" s="26">
        <v>1</v>
      </c>
      <c r="I6" s="50"/>
      <c r="J6" s="5"/>
      <c r="K6" s="5"/>
      <c r="L6" s="5"/>
      <c r="M6" s="5"/>
      <c r="N6" s="17"/>
      <c r="O6" s="5"/>
      <c r="P6" s="16">
        <v>1</v>
      </c>
      <c r="Q6" s="16"/>
      <c r="R6" s="16"/>
      <c r="S6" s="52"/>
      <c r="T6" s="52"/>
      <c r="U6" s="52"/>
      <c r="V6" s="2"/>
    </row>
    <row r="7" spans="1:22" s="1" customFormat="1" ht="168" customHeight="1">
      <c r="A7" s="16">
        <v>3</v>
      </c>
      <c r="B7" s="6" t="s">
        <v>32</v>
      </c>
      <c r="C7" s="6" t="s">
        <v>33</v>
      </c>
      <c r="D7" s="7" t="s">
        <v>34</v>
      </c>
      <c r="E7" s="7">
        <v>1</v>
      </c>
      <c r="F7" s="7"/>
      <c r="G7" s="7"/>
      <c r="H7" s="19">
        <f aca="true" t="shared" si="0" ref="H7:H17">SUM(E7:G7)</f>
        <v>1</v>
      </c>
      <c r="I7" s="15" t="s">
        <v>191</v>
      </c>
      <c r="J7" s="6">
        <v>1</v>
      </c>
      <c r="K7" s="6"/>
      <c r="L7" s="6"/>
      <c r="M7" s="6"/>
      <c r="N7" s="7"/>
      <c r="O7" s="6"/>
      <c r="P7" s="6"/>
      <c r="Q7" s="6"/>
      <c r="R7" s="6"/>
      <c r="S7" s="7" t="s">
        <v>35</v>
      </c>
      <c r="T7" s="7"/>
      <c r="U7" s="7" t="s">
        <v>177</v>
      </c>
      <c r="V7" s="8"/>
    </row>
    <row r="8" spans="1:22" s="1" customFormat="1" ht="127.5" customHeight="1">
      <c r="A8" s="16">
        <v>4</v>
      </c>
      <c r="B8" s="6" t="s">
        <v>23</v>
      </c>
      <c r="C8" s="6" t="s">
        <v>173</v>
      </c>
      <c r="D8" s="7" t="s">
        <v>24</v>
      </c>
      <c r="E8" s="7">
        <v>1</v>
      </c>
      <c r="F8" s="6"/>
      <c r="G8" s="6"/>
      <c r="H8" s="19">
        <f t="shared" si="0"/>
        <v>1</v>
      </c>
      <c r="I8" s="15" t="s">
        <v>192</v>
      </c>
      <c r="J8" s="6">
        <v>0</v>
      </c>
      <c r="K8" s="9"/>
      <c r="L8" s="6"/>
      <c r="M8" s="6"/>
      <c r="N8" s="7">
        <v>1</v>
      </c>
      <c r="O8" s="6"/>
      <c r="P8" s="6"/>
      <c r="Q8" s="6"/>
      <c r="R8" s="6"/>
      <c r="S8" s="7" t="s">
        <v>25</v>
      </c>
      <c r="T8" s="7"/>
      <c r="U8" s="7" t="s">
        <v>178</v>
      </c>
      <c r="V8" s="8"/>
    </row>
    <row r="9" spans="1:22" s="1" customFormat="1" ht="70.5" customHeight="1">
      <c r="A9" s="16">
        <v>5</v>
      </c>
      <c r="B9" s="6" t="s">
        <v>26</v>
      </c>
      <c r="C9" s="6" t="s">
        <v>28</v>
      </c>
      <c r="D9" s="33" t="s">
        <v>29</v>
      </c>
      <c r="E9" s="6"/>
      <c r="F9" s="6"/>
      <c r="G9" s="6">
        <v>1</v>
      </c>
      <c r="H9" s="19">
        <f t="shared" si="0"/>
        <v>1</v>
      </c>
      <c r="I9" s="33" t="s">
        <v>193</v>
      </c>
      <c r="J9" s="6"/>
      <c r="K9" s="6"/>
      <c r="L9" s="6"/>
      <c r="M9" s="6">
        <v>1</v>
      </c>
      <c r="N9" s="6"/>
      <c r="O9" s="6"/>
      <c r="P9" s="6"/>
      <c r="Q9" s="6"/>
      <c r="R9" s="6"/>
      <c r="S9" s="33" t="s">
        <v>37</v>
      </c>
      <c r="T9" s="33" t="s">
        <v>119</v>
      </c>
      <c r="U9" s="33" t="s">
        <v>179</v>
      </c>
      <c r="V9" s="37"/>
    </row>
    <row r="10" spans="1:22" s="1" customFormat="1" ht="54.75" customHeight="1">
      <c r="A10" s="16">
        <v>6</v>
      </c>
      <c r="B10" s="6" t="s">
        <v>27</v>
      </c>
      <c r="C10" s="6" t="s">
        <v>30</v>
      </c>
      <c r="D10" s="34"/>
      <c r="E10" s="6"/>
      <c r="F10" s="6"/>
      <c r="G10" s="6">
        <v>1</v>
      </c>
      <c r="H10" s="19">
        <f t="shared" si="0"/>
        <v>1</v>
      </c>
      <c r="I10" s="34"/>
      <c r="J10" s="6"/>
      <c r="K10" s="6"/>
      <c r="L10" s="6"/>
      <c r="M10" s="6">
        <v>1</v>
      </c>
      <c r="N10" s="6"/>
      <c r="O10" s="6"/>
      <c r="P10" s="6"/>
      <c r="Q10" s="6"/>
      <c r="R10" s="6"/>
      <c r="S10" s="34"/>
      <c r="T10" s="34"/>
      <c r="U10" s="34"/>
      <c r="V10" s="37"/>
    </row>
    <row r="11" spans="1:22" s="1" customFormat="1" ht="54" customHeight="1">
      <c r="A11" s="16">
        <v>7</v>
      </c>
      <c r="B11" s="6" t="s">
        <v>36</v>
      </c>
      <c r="C11" s="6" t="s">
        <v>31</v>
      </c>
      <c r="D11" s="35"/>
      <c r="E11" s="6"/>
      <c r="F11" s="6"/>
      <c r="G11" s="6">
        <v>1</v>
      </c>
      <c r="H11" s="19">
        <f t="shared" si="0"/>
        <v>1</v>
      </c>
      <c r="I11" s="35"/>
      <c r="J11" s="6"/>
      <c r="K11" s="6"/>
      <c r="L11" s="6"/>
      <c r="M11" s="6">
        <v>1</v>
      </c>
      <c r="N11" s="6"/>
      <c r="O11" s="6"/>
      <c r="P11" s="6"/>
      <c r="Q11" s="6"/>
      <c r="R11" s="6"/>
      <c r="S11" s="35"/>
      <c r="T11" s="35"/>
      <c r="U11" s="35"/>
      <c r="V11" s="37"/>
    </row>
    <row r="12" spans="1:22" s="1" customFormat="1" ht="237.75" customHeight="1">
      <c r="A12" s="16">
        <v>8</v>
      </c>
      <c r="B12" s="6" t="s">
        <v>109</v>
      </c>
      <c r="C12" s="6" t="s">
        <v>110</v>
      </c>
      <c r="D12" s="7" t="s">
        <v>112</v>
      </c>
      <c r="E12" s="6">
        <v>1</v>
      </c>
      <c r="F12" s="6"/>
      <c r="G12" s="6"/>
      <c r="H12" s="19">
        <f t="shared" si="0"/>
        <v>1</v>
      </c>
      <c r="I12" s="7" t="s">
        <v>171</v>
      </c>
      <c r="J12" s="6">
        <v>1</v>
      </c>
      <c r="K12" s="6"/>
      <c r="L12" s="6"/>
      <c r="M12" s="6"/>
      <c r="N12" s="6"/>
      <c r="O12" s="6"/>
      <c r="P12" s="6"/>
      <c r="Q12" s="6"/>
      <c r="R12" s="6"/>
      <c r="S12" s="7" t="s">
        <v>111</v>
      </c>
      <c r="T12" s="6"/>
      <c r="U12" s="7" t="s">
        <v>180</v>
      </c>
      <c r="V12" s="10"/>
    </row>
    <row r="13" spans="1:22" s="1" customFormat="1" ht="135" customHeight="1">
      <c r="A13" s="16">
        <v>9</v>
      </c>
      <c r="B13" s="6" t="s">
        <v>38</v>
      </c>
      <c r="C13" s="6" t="s">
        <v>39</v>
      </c>
      <c r="D13" s="7" t="s">
        <v>40</v>
      </c>
      <c r="E13" s="6"/>
      <c r="F13" s="6"/>
      <c r="G13" s="6">
        <v>1</v>
      </c>
      <c r="H13" s="19">
        <f>SUM(E13:G13)</f>
        <v>1</v>
      </c>
      <c r="I13" s="7" t="s">
        <v>198</v>
      </c>
      <c r="J13" s="6"/>
      <c r="K13" s="6"/>
      <c r="L13" s="6"/>
      <c r="M13" s="6">
        <v>1</v>
      </c>
      <c r="N13" s="6"/>
      <c r="O13" s="6"/>
      <c r="P13" s="6"/>
      <c r="Q13" s="6"/>
      <c r="R13" s="6"/>
      <c r="S13" s="7" t="s">
        <v>42</v>
      </c>
      <c r="T13" s="6" t="s">
        <v>119</v>
      </c>
      <c r="U13" s="7" t="s">
        <v>41</v>
      </c>
      <c r="V13" s="11"/>
    </row>
    <row r="14" spans="1:22" s="1" customFormat="1" ht="183" customHeight="1">
      <c r="A14" s="16">
        <v>10</v>
      </c>
      <c r="B14" s="6" t="s">
        <v>44</v>
      </c>
      <c r="C14" s="6" t="s">
        <v>45</v>
      </c>
      <c r="D14" s="7" t="s">
        <v>46</v>
      </c>
      <c r="E14" s="6">
        <v>1</v>
      </c>
      <c r="F14" s="6"/>
      <c r="G14" s="6"/>
      <c r="H14" s="19">
        <f t="shared" si="0"/>
        <v>1</v>
      </c>
      <c r="I14" s="15" t="s">
        <v>194</v>
      </c>
      <c r="J14" s="6">
        <v>1</v>
      </c>
      <c r="K14" s="6"/>
      <c r="L14" s="6"/>
      <c r="M14" s="6"/>
      <c r="N14" s="6"/>
      <c r="O14" s="6"/>
      <c r="P14" s="6"/>
      <c r="Q14" s="6"/>
      <c r="R14" s="6"/>
      <c r="S14" s="7" t="s">
        <v>43</v>
      </c>
      <c r="T14" s="6"/>
      <c r="U14" s="7" t="s">
        <v>51</v>
      </c>
      <c r="V14" s="8"/>
    </row>
    <row r="15" spans="1:22" s="1" customFormat="1" ht="113.25" customHeight="1">
      <c r="A15" s="28">
        <v>11</v>
      </c>
      <c r="B15" s="6" t="s">
        <v>47</v>
      </c>
      <c r="C15" s="6" t="s">
        <v>50</v>
      </c>
      <c r="D15" s="7" t="s">
        <v>48</v>
      </c>
      <c r="E15" s="21">
        <v>1</v>
      </c>
      <c r="F15" s="6"/>
      <c r="G15" s="6"/>
      <c r="H15" s="19">
        <f t="shared" si="0"/>
        <v>1</v>
      </c>
      <c r="I15" s="15" t="s">
        <v>195</v>
      </c>
      <c r="J15" s="6">
        <v>1</v>
      </c>
      <c r="K15" s="6"/>
      <c r="L15" s="6"/>
      <c r="M15" s="6"/>
      <c r="N15" s="6"/>
      <c r="O15" s="6"/>
      <c r="P15" s="6"/>
      <c r="Q15" s="6"/>
      <c r="R15" s="6"/>
      <c r="S15" s="7" t="s">
        <v>49</v>
      </c>
      <c r="T15" s="6"/>
      <c r="U15" s="7" t="s">
        <v>52</v>
      </c>
      <c r="V15" s="8"/>
    </row>
    <row r="16" spans="1:22" s="1" customFormat="1" ht="141" customHeight="1">
      <c r="A16" s="16">
        <v>12</v>
      </c>
      <c r="B16" s="6" t="s">
        <v>53</v>
      </c>
      <c r="C16" s="6" t="s">
        <v>54</v>
      </c>
      <c r="D16" s="7" t="s">
        <v>57</v>
      </c>
      <c r="E16" s="6">
        <v>1</v>
      </c>
      <c r="F16" s="6"/>
      <c r="G16" s="6"/>
      <c r="H16" s="19">
        <f t="shared" si="0"/>
        <v>1</v>
      </c>
      <c r="I16" s="15" t="s">
        <v>196</v>
      </c>
      <c r="J16" s="6">
        <v>1</v>
      </c>
      <c r="K16" s="6"/>
      <c r="L16" s="6"/>
      <c r="M16" s="6"/>
      <c r="N16" s="6"/>
      <c r="O16" s="6"/>
      <c r="P16" s="6"/>
      <c r="Q16" s="6"/>
      <c r="R16" s="6"/>
      <c r="S16" s="7" t="s">
        <v>55</v>
      </c>
      <c r="T16" s="6"/>
      <c r="U16" s="7" t="s">
        <v>181</v>
      </c>
      <c r="V16" s="8"/>
    </row>
    <row r="17" spans="1:22" s="1" customFormat="1" ht="102" customHeight="1">
      <c r="A17" s="16">
        <v>13</v>
      </c>
      <c r="B17" s="6" t="s">
        <v>59</v>
      </c>
      <c r="C17" s="6" t="s">
        <v>58</v>
      </c>
      <c r="D17" s="7" t="s">
        <v>56</v>
      </c>
      <c r="E17" s="6"/>
      <c r="F17" s="6">
        <v>1</v>
      </c>
      <c r="G17" s="6"/>
      <c r="H17" s="19">
        <f t="shared" si="0"/>
        <v>1</v>
      </c>
      <c r="I17" s="7" t="s">
        <v>113</v>
      </c>
      <c r="J17" s="6">
        <v>1</v>
      </c>
      <c r="K17" s="6"/>
      <c r="L17" s="6"/>
      <c r="M17" s="6"/>
      <c r="N17" s="6"/>
      <c r="O17" s="6"/>
      <c r="P17" s="6"/>
      <c r="Q17" s="6"/>
      <c r="R17" s="6"/>
      <c r="S17" s="7" t="s">
        <v>71</v>
      </c>
      <c r="T17" s="6" t="s">
        <v>70</v>
      </c>
      <c r="U17" s="7" t="s">
        <v>182</v>
      </c>
      <c r="V17" s="8"/>
    </row>
    <row r="18" spans="1:22" s="1" customFormat="1" ht="131.25" customHeight="1">
      <c r="A18" s="16">
        <v>14</v>
      </c>
      <c r="B18" s="6" t="s">
        <v>38</v>
      </c>
      <c r="C18" s="6" t="s">
        <v>61</v>
      </c>
      <c r="D18" s="7" t="s">
        <v>62</v>
      </c>
      <c r="E18" s="6"/>
      <c r="F18" s="6">
        <v>1</v>
      </c>
      <c r="G18" s="6"/>
      <c r="H18" s="19">
        <v>1</v>
      </c>
      <c r="I18" s="15" t="s">
        <v>197</v>
      </c>
      <c r="J18" s="6"/>
      <c r="K18" s="6"/>
      <c r="L18" s="6"/>
      <c r="M18" s="6">
        <v>1</v>
      </c>
      <c r="N18" s="6"/>
      <c r="O18" s="6"/>
      <c r="P18" s="6"/>
      <c r="Q18" s="6"/>
      <c r="R18" s="6"/>
      <c r="S18" s="7" t="s">
        <v>60</v>
      </c>
      <c r="T18" s="6" t="s">
        <v>70</v>
      </c>
      <c r="U18" s="7" t="s">
        <v>183</v>
      </c>
      <c r="V18" s="8"/>
    </row>
    <row r="19" spans="1:22" s="1" customFormat="1" ht="236.25" customHeight="1">
      <c r="A19" s="16">
        <v>15</v>
      </c>
      <c r="B19" s="6" t="s">
        <v>106</v>
      </c>
      <c r="C19" s="6" t="s">
        <v>107</v>
      </c>
      <c r="D19" s="7" t="s">
        <v>174</v>
      </c>
      <c r="E19" s="6">
        <v>1</v>
      </c>
      <c r="F19" s="6"/>
      <c r="G19" s="6"/>
      <c r="H19" s="19">
        <v>1</v>
      </c>
      <c r="I19" s="7" t="s">
        <v>114</v>
      </c>
      <c r="J19" s="6">
        <v>1</v>
      </c>
      <c r="K19" s="6"/>
      <c r="L19" s="6"/>
      <c r="M19" s="6"/>
      <c r="N19" s="6"/>
      <c r="O19" s="6"/>
      <c r="P19" s="6"/>
      <c r="Q19" s="6"/>
      <c r="R19" s="6"/>
      <c r="S19" s="7" t="s">
        <v>60</v>
      </c>
      <c r="T19" s="6"/>
      <c r="U19" s="7" t="s">
        <v>108</v>
      </c>
      <c r="V19" s="10"/>
    </row>
    <row r="20" spans="1:22" s="1" customFormat="1" ht="129.75" customHeight="1">
      <c r="A20" s="16">
        <v>16</v>
      </c>
      <c r="B20" s="6" t="s">
        <v>63</v>
      </c>
      <c r="C20" s="6" t="s">
        <v>64</v>
      </c>
      <c r="D20" s="7" t="s">
        <v>65</v>
      </c>
      <c r="E20" s="6"/>
      <c r="F20" s="6">
        <v>1</v>
      </c>
      <c r="G20" s="6"/>
      <c r="H20" s="19">
        <v>1</v>
      </c>
      <c r="I20" s="7" t="s">
        <v>67</v>
      </c>
      <c r="J20" s="6"/>
      <c r="K20" s="6"/>
      <c r="L20" s="6"/>
      <c r="M20" s="6"/>
      <c r="N20" s="6"/>
      <c r="O20" s="6"/>
      <c r="P20" s="6">
        <v>1</v>
      </c>
      <c r="Q20" s="6"/>
      <c r="R20" s="6"/>
      <c r="S20" s="7" t="s">
        <v>66</v>
      </c>
      <c r="T20" s="6" t="s">
        <v>69</v>
      </c>
      <c r="U20" s="7" t="s">
        <v>89</v>
      </c>
      <c r="V20" s="8"/>
    </row>
    <row r="21" spans="1:22" s="1" customFormat="1" ht="92.25" customHeight="1">
      <c r="A21" s="16">
        <v>17</v>
      </c>
      <c r="B21" s="6" t="s">
        <v>72</v>
      </c>
      <c r="C21" s="6" t="s">
        <v>76</v>
      </c>
      <c r="D21" s="33" t="s">
        <v>175</v>
      </c>
      <c r="E21" s="6"/>
      <c r="F21" s="6"/>
      <c r="G21" s="6">
        <v>1</v>
      </c>
      <c r="H21" s="19">
        <v>1</v>
      </c>
      <c r="I21" s="33" t="s">
        <v>115</v>
      </c>
      <c r="J21" s="6">
        <v>1</v>
      </c>
      <c r="K21" s="6"/>
      <c r="L21" s="6"/>
      <c r="M21" s="6"/>
      <c r="N21" s="6"/>
      <c r="O21" s="6"/>
      <c r="P21" s="6"/>
      <c r="Q21" s="6"/>
      <c r="R21" s="6"/>
      <c r="S21" s="33" t="s">
        <v>78</v>
      </c>
      <c r="T21" s="33" t="s">
        <v>79</v>
      </c>
      <c r="U21" s="33" t="s">
        <v>88</v>
      </c>
      <c r="V21" s="8"/>
    </row>
    <row r="22" spans="1:22" s="1" customFormat="1" ht="87" customHeight="1">
      <c r="A22" s="16">
        <v>18</v>
      </c>
      <c r="B22" s="6" t="s">
        <v>73</v>
      </c>
      <c r="C22" s="6" t="s">
        <v>76</v>
      </c>
      <c r="D22" s="35"/>
      <c r="E22" s="6"/>
      <c r="F22" s="6"/>
      <c r="G22" s="6">
        <v>1</v>
      </c>
      <c r="H22" s="19">
        <v>1</v>
      </c>
      <c r="I22" s="35"/>
      <c r="J22" s="6">
        <v>1</v>
      </c>
      <c r="K22" s="6"/>
      <c r="L22" s="6"/>
      <c r="M22" s="6"/>
      <c r="N22" s="6"/>
      <c r="O22" s="6"/>
      <c r="P22" s="6"/>
      <c r="Q22" s="6"/>
      <c r="R22" s="6"/>
      <c r="S22" s="35"/>
      <c r="T22" s="35"/>
      <c r="U22" s="35"/>
      <c r="V22" s="8"/>
    </row>
    <row r="23" spans="1:22" s="1" customFormat="1" ht="103.5" customHeight="1">
      <c r="A23" s="16">
        <v>19</v>
      </c>
      <c r="B23" s="6" t="s">
        <v>74</v>
      </c>
      <c r="C23" s="6" t="s">
        <v>80</v>
      </c>
      <c r="D23" s="7" t="s">
        <v>175</v>
      </c>
      <c r="E23" s="6"/>
      <c r="F23" s="6"/>
      <c r="G23" s="6">
        <v>1</v>
      </c>
      <c r="H23" s="19">
        <v>1</v>
      </c>
      <c r="I23" s="7" t="s">
        <v>116</v>
      </c>
      <c r="J23" s="6">
        <v>1</v>
      </c>
      <c r="K23" s="6"/>
      <c r="L23" s="6"/>
      <c r="M23" s="6"/>
      <c r="N23" s="6"/>
      <c r="O23" s="6"/>
      <c r="P23" s="6"/>
      <c r="Q23" s="6"/>
      <c r="R23" s="6"/>
      <c r="S23" s="7" t="s">
        <v>81</v>
      </c>
      <c r="T23" s="6" t="s">
        <v>79</v>
      </c>
      <c r="U23" s="33" t="s">
        <v>77</v>
      </c>
      <c r="V23" s="8"/>
    </row>
    <row r="24" spans="1:22" s="1" customFormat="1" ht="102.75" customHeight="1">
      <c r="A24" s="16">
        <v>20</v>
      </c>
      <c r="B24" s="6" t="s">
        <v>75</v>
      </c>
      <c r="C24" s="6" t="s">
        <v>83</v>
      </c>
      <c r="D24" s="7" t="s">
        <v>175</v>
      </c>
      <c r="E24" s="6"/>
      <c r="F24" s="6"/>
      <c r="G24" s="6">
        <v>1</v>
      </c>
      <c r="H24" s="19">
        <v>1</v>
      </c>
      <c r="I24" s="7" t="s">
        <v>117</v>
      </c>
      <c r="J24" s="6">
        <v>1</v>
      </c>
      <c r="K24" s="6"/>
      <c r="L24" s="6"/>
      <c r="M24" s="6"/>
      <c r="N24" s="6"/>
      <c r="O24" s="6"/>
      <c r="P24" s="6"/>
      <c r="Q24" s="6"/>
      <c r="R24" s="6"/>
      <c r="S24" s="7" t="s">
        <v>82</v>
      </c>
      <c r="T24" s="6" t="s">
        <v>79</v>
      </c>
      <c r="U24" s="35"/>
      <c r="V24" s="8"/>
    </row>
    <row r="25" spans="1:22" s="1" customFormat="1" ht="51" customHeight="1">
      <c r="A25" s="16">
        <v>21</v>
      </c>
      <c r="B25" s="6" t="s">
        <v>84</v>
      </c>
      <c r="C25" s="6" t="s">
        <v>175</v>
      </c>
      <c r="D25" s="33" t="s">
        <v>176</v>
      </c>
      <c r="E25" s="6"/>
      <c r="F25" s="6"/>
      <c r="G25" s="6">
        <v>1</v>
      </c>
      <c r="H25" s="19">
        <v>1</v>
      </c>
      <c r="I25" s="33" t="s">
        <v>118</v>
      </c>
      <c r="J25" s="6">
        <v>1</v>
      </c>
      <c r="K25" s="6"/>
      <c r="L25" s="6"/>
      <c r="M25" s="6"/>
      <c r="N25" s="6"/>
      <c r="O25" s="6"/>
      <c r="P25" s="6"/>
      <c r="Q25" s="6"/>
      <c r="R25" s="6"/>
      <c r="S25" s="33" t="s">
        <v>87</v>
      </c>
      <c r="T25" s="33" t="s">
        <v>79</v>
      </c>
      <c r="U25" s="33" t="s">
        <v>90</v>
      </c>
      <c r="V25" s="8"/>
    </row>
    <row r="26" spans="1:22" s="1" customFormat="1" ht="50.25" customHeight="1">
      <c r="A26" s="16">
        <v>22</v>
      </c>
      <c r="B26" s="6" t="s">
        <v>85</v>
      </c>
      <c r="C26" s="6" t="s">
        <v>175</v>
      </c>
      <c r="D26" s="34"/>
      <c r="E26" s="6"/>
      <c r="F26" s="6"/>
      <c r="G26" s="6">
        <v>1</v>
      </c>
      <c r="H26" s="19">
        <v>1</v>
      </c>
      <c r="I26" s="34"/>
      <c r="J26" s="6">
        <v>1</v>
      </c>
      <c r="K26" s="6"/>
      <c r="L26" s="6"/>
      <c r="M26" s="6"/>
      <c r="N26" s="6"/>
      <c r="O26" s="6"/>
      <c r="P26" s="6"/>
      <c r="Q26" s="6"/>
      <c r="R26" s="6"/>
      <c r="S26" s="34"/>
      <c r="T26" s="34"/>
      <c r="U26" s="34"/>
      <c r="V26" s="8"/>
    </row>
    <row r="27" spans="1:22" s="1" customFormat="1" ht="51" customHeight="1">
      <c r="A27" s="16">
        <v>23</v>
      </c>
      <c r="B27" s="6" t="s">
        <v>86</v>
      </c>
      <c r="C27" s="6" t="s">
        <v>175</v>
      </c>
      <c r="D27" s="35"/>
      <c r="E27" s="6"/>
      <c r="F27" s="6"/>
      <c r="G27" s="6">
        <v>1</v>
      </c>
      <c r="H27" s="19">
        <v>1</v>
      </c>
      <c r="I27" s="35"/>
      <c r="J27" s="6">
        <v>1</v>
      </c>
      <c r="K27" s="6"/>
      <c r="L27" s="6"/>
      <c r="M27" s="6"/>
      <c r="N27" s="6"/>
      <c r="O27" s="6"/>
      <c r="P27" s="6"/>
      <c r="Q27" s="6"/>
      <c r="R27" s="6"/>
      <c r="S27" s="35"/>
      <c r="T27" s="35"/>
      <c r="U27" s="35"/>
      <c r="V27" s="8"/>
    </row>
    <row r="28" spans="1:22" s="1" customFormat="1" ht="87.75" customHeight="1">
      <c r="A28" s="16">
        <v>24</v>
      </c>
      <c r="B28" s="6" t="s">
        <v>124</v>
      </c>
      <c r="C28" s="6" t="s">
        <v>126</v>
      </c>
      <c r="D28" s="7"/>
      <c r="E28" s="6"/>
      <c r="F28" s="6"/>
      <c r="G28" s="6">
        <v>1</v>
      </c>
      <c r="H28" s="19">
        <v>1</v>
      </c>
      <c r="I28" s="33" t="s">
        <v>129</v>
      </c>
      <c r="J28" s="6"/>
      <c r="K28" s="6">
        <v>1</v>
      </c>
      <c r="L28" s="6"/>
      <c r="M28" s="6"/>
      <c r="N28" s="6"/>
      <c r="O28" s="6"/>
      <c r="P28" s="6"/>
      <c r="Q28" s="6"/>
      <c r="R28" s="6"/>
      <c r="S28" s="33" t="s">
        <v>130</v>
      </c>
      <c r="T28" s="33" t="s">
        <v>128</v>
      </c>
      <c r="U28" s="33" t="s">
        <v>184</v>
      </c>
      <c r="V28" s="12"/>
    </row>
    <row r="29" spans="1:22" s="1" customFormat="1" ht="101.25" customHeight="1">
      <c r="A29" s="16">
        <v>25</v>
      </c>
      <c r="B29" s="6" t="s">
        <v>125</v>
      </c>
      <c r="C29" s="6" t="s">
        <v>127</v>
      </c>
      <c r="D29" s="7"/>
      <c r="E29" s="6"/>
      <c r="F29" s="6"/>
      <c r="G29" s="6">
        <v>1</v>
      </c>
      <c r="H29" s="19">
        <v>1</v>
      </c>
      <c r="I29" s="35"/>
      <c r="J29" s="6"/>
      <c r="K29" s="6">
        <v>1</v>
      </c>
      <c r="L29" s="6"/>
      <c r="M29" s="6"/>
      <c r="N29" s="6"/>
      <c r="O29" s="6"/>
      <c r="P29" s="6"/>
      <c r="Q29" s="6"/>
      <c r="R29" s="6"/>
      <c r="S29" s="35"/>
      <c r="T29" s="35"/>
      <c r="U29" s="35"/>
      <c r="V29" s="12"/>
    </row>
    <row r="30" spans="1:22" s="1" customFormat="1" ht="64.5" customHeight="1">
      <c r="A30" s="16">
        <v>26</v>
      </c>
      <c r="B30" s="6" t="s">
        <v>12</v>
      </c>
      <c r="C30" s="6" t="s">
        <v>91</v>
      </c>
      <c r="D30" s="33" t="s">
        <v>104</v>
      </c>
      <c r="E30" s="6"/>
      <c r="F30" s="6">
        <v>1</v>
      </c>
      <c r="G30" s="6"/>
      <c r="H30" s="19">
        <v>1</v>
      </c>
      <c r="I30" s="33" t="s">
        <v>131</v>
      </c>
      <c r="J30" s="6">
        <v>1</v>
      </c>
      <c r="K30" s="6"/>
      <c r="L30" s="6"/>
      <c r="M30" s="6"/>
      <c r="N30" s="6"/>
      <c r="O30" s="6"/>
      <c r="P30" s="6"/>
      <c r="Q30" s="6"/>
      <c r="R30" s="6"/>
      <c r="S30" s="33" t="s">
        <v>105</v>
      </c>
      <c r="T30" s="33" t="s">
        <v>79</v>
      </c>
      <c r="U30" s="33" t="s">
        <v>185</v>
      </c>
      <c r="V30" s="8"/>
    </row>
    <row r="31" spans="1:22" s="1" customFormat="1" ht="45" customHeight="1">
      <c r="A31" s="16">
        <v>27</v>
      </c>
      <c r="B31" s="6" t="s">
        <v>92</v>
      </c>
      <c r="C31" s="6" t="s">
        <v>93</v>
      </c>
      <c r="D31" s="34"/>
      <c r="E31" s="6"/>
      <c r="F31" s="6">
        <v>1</v>
      </c>
      <c r="G31" s="6"/>
      <c r="H31" s="19">
        <v>1</v>
      </c>
      <c r="I31" s="34"/>
      <c r="J31" s="6">
        <v>1</v>
      </c>
      <c r="K31" s="6"/>
      <c r="L31" s="6"/>
      <c r="M31" s="6"/>
      <c r="N31" s="6"/>
      <c r="O31" s="6"/>
      <c r="P31" s="6"/>
      <c r="Q31" s="6"/>
      <c r="R31" s="6"/>
      <c r="S31" s="34"/>
      <c r="T31" s="34"/>
      <c r="U31" s="34"/>
      <c r="V31" s="8"/>
    </row>
    <row r="32" spans="1:22" s="1" customFormat="1" ht="95.25" customHeight="1">
      <c r="A32" s="16">
        <v>28</v>
      </c>
      <c r="B32" s="6" t="s">
        <v>94</v>
      </c>
      <c r="C32" s="6" t="s">
        <v>95</v>
      </c>
      <c r="D32" s="34"/>
      <c r="E32" s="6"/>
      <c r="F32" s="6">
        <v>1</v>
      </c>
      <c r="G32" s="6"/>
      <c r="H32" s="19">
        <v>1</v>
      </c>
      <c r="I32" s="34"/>
      <c r="J32" s="6">
        <v>1</v>
      </c>
      <c r="K32" s="6"/>
      <c r="L32" s="6"/>
      <c r="M32" s="6"/>
      <c r="N32" s="6"/>
      <c r="O32" s="6"/>
      <c r="P32" s="6"/>
      <c r="Q32" s="6"/>
      <c r="R32" s="6"/>
      <c r="S32" s="34"/>
      <c r="T32" s="34"/>
      <c r="U32" s="34"/>
      <c r="V32" s="8"/>
    </row>
    <row r="33" spans="1:22" s="1" customFormat="1" ht="74.25" customHeight="1">
      <c r="A33" s="16">
        <v>29</v>
      </c>
      <c r="B33" s="6" t="s">
        <v>96</v>
      </c>
      <c r="C33" s="6" t="s">
        <v>97</v>
      </c>
      <c r="D33" s="34"/>
      <c r="E33" s="6"/>
      <c r="F33" s="6">
        <v>1</v>
      </c>
      <c r="G33" s="6"/>
      <c r="H33" s="19">
        <v>1</v>
      </c>
      <c r="I33" s="34"/>
      <c r="J33" s="6">
        <v>1</v>
      </c>
      <c r="K33" s="6"/>
      <c r="L33" s="6"/>
      <c r="M33" s="6"/>
      <c r="N33" s="6"/>
      <c r="O33" s="6"/>
      <c r="P33" s="6"/>
      <c r="Q33" s="6"/>
      <c r="R33" s="6"/>
      <c r="S33" s="34"/>
      <c r="T33" s="34"/>
      <c r="U33" s="34"/>
      <c r="V33" s="8"/>
    </row>
    <row r="34" spans="1:22" s="1" customFormat="1" ht="47.25" customHeight="1">
      <c r="A34" s="16">
        <v>30</v>
      </c>
      <c r="B34" s="6" t="s">
        <v>98</v>
      </c>
      <c r="C34" s="6" t="s">
        <v>99</v>
      </c>
      <c r="D34" s="34"/>
      <c r="E34" s="6"/>
      <c r="F34" s="6">
        <v>1</v>
      </c>
      <c r="G34" s="6"/>
      <c r="H34" s="19">
        <v>1</v>
      </c>
      <c r="I34" s="34"/>
      <c r="J34" s="6">
        <v>1</v>
      </c>
      <c r="K34" s="6"/>
      <c r="L34" s="6"/>
      <c r="M34" s="6"/>
      <c r="N34" s="6"/>
      <c r="O34" s="6"/>
      <c r="P34" s="6"/>
      <c r="Q34" s="6"/>
      <c r="R34" s="6"/>
      <c r="S34" s="34"/>
      <c r="T34" s="34"/>
      <c r="U34" s="34"/>
      <c r="V34" s="8"/>
    </row>
    <row r="35" spans="1:22" s="1" customFormat="1" ht="39.75" customHeight="1">
      <c r="A35" s="16">
        <v>31</v>
      </c>
      <c r="B35" s="6" t="s">
        <v>100</v>
      </c>
      <c r="C35" s="6" t="s">
        <v>101</v>
      </c>
      <c r="D35" s="34"/>
      <c r="E35" s="6"/>
      <c r="F35" s="6">
        <v>1</v>
      </c>
      <c r="G35" s="6"/>
      <c r="H35" s="19">
        <v>1</v>
      </c>
      <c r="I35" s="34"/>
      <c r="J35" s="6">
        <v>1</v>
      </c>
      <c r="K35" s="6"/>
      <c r="L35" s="6"/>
      <c r="M35" s="6"/>
      <c r="N35" s="6"/>
      <c r="O35" s="6"/>
      <c r="P35" s="6"/>
      <c r="Q35" s="6"/>
      <c r="R35" s="6"/>
      <c r="S35" s="34"/>
      <c r="T35" s="34"/>
      <c r="U35" s="34"/>
      <c r="V35" s="36"/>
    </row>
    <row r="36" spans="1:22" s="1" customFormat="1" ht="50.25" customHeight="1">
      <c r="A36" s="16">
        <v>32</v>
      </c>
      <c r="B36" s="6" t="s">
        <v>102</v>
      </c>
      <c r="C36" s="6" t="s">
        <v>103</v>
      </c>
      <c r="D36" s="35"/>
      <c r="E36" s="6"/>
      <c r="F36" s="6">
        <v>1</v>
      </c>
      <c r="G36" s="6"/>
      <c r="H36" s="19">
        <v>1</v>
      </c>
      <c r="I36" s="35"/>
      <c r="J36" s="6">
        <v>1</v>
      </c>
      <c r="K36" s="6"/>
      <c r="L36" s="6"/>
      <c r="M36" s="6"/>
      <c r="N36" s="6"/>
      <c r="O36" s="6"/>
      <c r="P36" s="6"/>
      <c r="Q36" s="6"/>
      <c r="R36" s="6"/>
      <c r="S36" s="35"/>
      <c r="T36" s="35"/>
      <c r="U36" s="35"/>
      <c r="V36" s="37"/>
    </row>
    <row r="37" spans="1:22" s="1" customFormat="1" ht="153" customHeight="1">
      <c r="A37" s="16">
        <v>33</v>
      </c>
      <c r="B37" s="6" t="s">
        <v>120</v>
      </c>
      <c r="C37" s="6" t="s">
        <v>121</v>
      </c>
      <c r="D37" s="7" t="s">
        <v>122</v>
      </c>
      <c r="E37" s="6"/>
      <c r="F37" s="6"/>
      <c r="G37" s="6">
        <v>1</v>
      </c>
      <c r="H37" s="19">
        <v>1</v>
      </c>
      <c r="I37" s="7" t="s">
        <v>146</v>
      </c>
      <c r="J37" s="6"/>
      <c r="K37" s="6"/>
      <c r="L37" s="6"/>
      <c r="M37" s="6">
        <v>1</v>
      </c>
      <c r="N37" s="6"/>
      <c r="O37" s="6"/>
      <c r="P37" s="6"/>
      <c r="Q37" s="6"/>
      <c r="R37" s="6"/>
      <c r="S37" s="7" t="s">
        <v>123</v>
      </c>
      <c r="T37" s="6" t="s">
        <v>145</v>
      </c>
      <c r="U37" s="6" t="s">
        <v>186</v>
      </c>
      <c r="V37" s="12"/>
    </row>
    <row r="38" spans="1:22" s="1" customFormat="1" ht="131.25" customHeight="1">
      <c r="A38" s="16">
        <v>34</v>
      </c>
      <c r="B38" s="6" t="s">
        <v>166</v>
      </c>
      <c r="C38" s="6" t="s">
        <v>168</v>
      </c>
      <c r="D38" s="7"/>
      <c r="E38" s="6"/>
      <c r="F38" s="6"/>
      <c r="G38" s="6">
        <v>1</v>
      </c>
      <c r="H38" s="19">
        <v>1</v>
      </c>
      <c r="I38" s="33" t="s">
        <v>165</v>
      </c>
      <c r="J38" s="6">
        <v>1</v>
      </c>
      <c r="K38" s="6"/>
      <c r="L38" s="6"/>
      <c r="M38" s="6"/>
      <c r="N38" s="6"/>
      <c r="O38" s="6"/>
      <c r="P38" s="6"/>
      <c r="Q38" s="6"/>
      <c r="R38" s="6"/>
      <c r="S38" s="33" t="s">
        <v>163</v>
      </c>
      <c r="T38" s="7" t="s">
        <v>164</v>
      </c>
      <c r="U38" s="33" t="s">
        <v>162</v>
      </c>
      <c r="V38" s="12"/>
    </row>
    <row r="39" spans="1:22" s="1" customFormat="1" ht="137.25" customHeight="1">
      <c r="A39" s="16">
        <v>35</v>
      </c>
      <c r="B39" s="6" t="s">
        <v>167</v>
      </c>
      <c r="C39" s="6" t="s">
        <v>168</v>
      </c>
      <c r="D39" s="7" t="s">
        <v>11</v>
      </c>
      <c r="E39" s="6">
        <v>1</v>
      </c>
      <c r="F39" s="6"/>
      <c r="G39" s="6"/>
      <c r="H39" s="19">
        <v>1</v>
      </c>
      <c r="I39" s="35"/>
      <c r="J39" s="6">
        <v>1</v>
      </c>
      <c r="K39" s="6"/>
      <c r="L39" s="6"/>
      <c r="M39" s="6"/>
      <c r="N39" s="6"/>
      <c r="O39" s="6"/>
      <c r="P39" s="6"/>
      <c r="Q39" s="6"/>
      <c r="R39" s="6"/>
      <c r="S39" s="35"/>
      <c r="T39" s="7"/>
      <c r="U39" s="35"/>
      <c r="V39" s="12"/>
    </row>
    <row r="40" spans="1:74" s="20" customFormat="1" ht="104.25" customHeight="1">
      <c r="A40" s="16">
        <v>36</v>
      </c>
      <c r="B40" s="29" t="s">
        <v>132</v>
      </c>
      <c r="C40" s="29" t="s">
        <v>133</v>
      </c>
      <c r="D40" s="30" t="s">
        <v>20</v>
      </c>
      <c r="E40" s="29"/>
      <c r="F40" s="29"/>
      <c r="G40" s="29">
        <v>1</v>
      </c>
      <c r="H40" s="19">
        <v>1</v>
      </c>
      <c r="I40" s="30" t="s">
        <v>153</v>
      </c>
      <c r="J40" s="29"/>
      <c r="K40" s="29"/>
      <c r="L40" s="29"/>
      <c r="M40" s="29">
        <v>1</v>
      </c>
      <c r="N40" s="29"/>
      <c r="O40" s="29"/>
      <c r="P40" s="29"/>
      <c r="Q40" s="29"/>
      <c r="R40" s="29"/>
      <c r="S40" s="30" t="s">
        <v>134</v>
      </c>
      <c r="T40" s="30" t="s">
        <v>154</v>
      </c>
      <c r="U40" s="29" t="s">
        <v>187</v>
      </c>
      <c r="V40" s="31"/>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row>
    <row r="41" spans="1:22" s="1" customFormat="1" ht="93" customHeight="1">
      <c r="A41" s="16">
        <v>37</v>
      </c>
      <c r="B41" s="6" t="s">
        <v>135</v>
      </c>
      <c r="C41" s="6" t="s">
        <v>139</v>
      </c>
      <c r="D41" s="7" t="s">
        <v>137</v>
      </c>
      <c r="E41" s="6"/>
      <c r="F41" s="6"/>
      <c r="G41" s="6">
        <v>1</v>
      </c>
      <c r="H41" s="19">
        <v>1</v>
      </c>
      <c r="I41" s="7" t="s">
        <v>141</v>
      </c>
      <c r="J41" s="6"/>
      <c r="K41" s="6"/>
      <c r="L41" s="6"/>
      <c r="M41" s="6"/>
      <c r="N41" s="6">
        <v>1</v>
      </c>
      <c r="O41" s="6"/>
      <c r="P41" s="6"/>
      <c r="Q41" s="6"/>
      <c r="R41" s="6"/>
      <c r="S41" s="7" t="s">
        <v>142</v>
      </c>
      <c r="T41" s="7"/>
      <c r="U41" s="6" t="s">
        <v>144</v>
      </c>
      <c r="V41" s="53"/>
    </row>
    <row r="42" spans="1:22" s="1" customFormat="1" ht="90" customHeight="1">
      <c r="A42" s="16">
        <v>38</v>
      </c>
      <c r="B42" s="6" t="s">
        <v>136</v>
      </c>
      <c r="C42" s="6"/>
      <c r="D42" s="7" t="s">
        <v>138</v>
      </c>
      <c r="E42" s="6"/>
      <c r="F42" s="6"/>
      <c r="G42" s="6">
        <v>1</v>
      </c>
      <c r="H42" s="19">
        <v>1</v>
      </c>
      <c r="I42" s="7" t="s">
        <v>140</v>
      </c>
      <c r="J42" s="6"/>
      <c r="K42" s="6"/>
      <c r="L42" s="6"/>
      <c r="M42" s="6"/>
      <c r="N42" s="6">
        <v>1</v>
      </c>
      <c r="O42" s="6"/>
      <c r="P42" s="6"/>
      <c r="Q42" s="6"/>
      <c r="R42" s="6"/>
      <c r="S42" s="7" t="s">
        <v>143</v>
      </c>
      <c r="T42" s="7"/>
      <c r="U42" s="6" t="s">
        <v>144</v>
      </c>
      <c r="V42" s="53"/>
    </row>
    <row r="43" spans="1:22" s="1" customFormat="1" ht="104.25" customHeight="1">
      <c r="A43" s="16">
        <v>39</v>
      </c>
      <c r="B43" s="6" t="s">
        <v>147</v>
      </c>
      <c r="C43" s="6" t="s">
        <v>151</v>
      </c>
      <c r="D43" s="7" t="s">
        <v>152</v>
      </c>
      <c r="E43" s="6"/>
      <c r="F43" s="6"/>
      <c r="G43" s="6">
        <v>1</v>
      </c>
      <c r="H43" s="19">
        <v>1</v>
      </c>
      <c r="I43" s="7" t="s">
        <v>155</v>
      </c>
      <c r="J43" s="6"/>
      <c r="K43" s="6"/>
      <c r="L43" s="6"/>
      <c r="M43" s="6">
        <v>1</v>
      </c>
      <c r="N43" s="6"/>
      <c r="O43" s="6"/>
      <c r="P43" s="6"/>
      <c r="Q43" s="6"/>
      <c r="R43" s="6"/>
      <c r="S43" s="7" t="s">
        <v>148</v>
      </c>
      <c r="T43" s="7" t="s">
        <v>150</v>
      </c>
      <c r="U43" s="7" t="s">
        <v>149</v>
      </c>
      <c r="V43" s="12"/>
    </row>
    <row r="44" spans="1:22" s="1" customFormat="1" ht="96" customHeight="1">
      <c r="A44" s="16">
        <v>40</v>
      </c>
      <c r="B44" s="6" t="s">
        <v>156</v>
      </c>
      <c r="C44" s="6" t="s">
        <v>158</v>
      </c>
      <c r="D44" s="33" t="s">
        <v>161</v>
      </c>
      <c r="E44" s="6">
        <v>1</v>
      </c>
      <c r="F44" s="6"/>
      <c r="G44" s="6"/>
      <c r="H44" s="19">
        <v>1</v>
      </c>
      <c r="I44" s="33" t="s">
        <v>170</v>
      </c>
      <c r="J44" s="6">
        <v>1</v>
      </c>
      <c r="K44" s="6"/>
      <c r="L44" s="6"/>
      <c r="M44" s="6"/>
      <c r="N44" s="6"/>
      <c r="O44" s="6"/>
      <c r="P44" s="6"/>
      <c r="Q44" s="33" t="s">
        <v>160</v>
      </c>
      <c r="R44" s="6"/>
      <c r="S44" s="33" t="s">
        <v>169</v>
      </c>
      <c r="T44" s="9"/>
      <c r="U44" s="33" t="s">
        <v>188</v>
      </c>
      <c r="V44" s="12"/>
    </row>
    <row r="45" spans="1:22" s="1" customFormat="1" ht="73.5" customHeight="1">
      <c r="A45" s="16">
        <v>41</v>
      </c>
      <c r="B45" s="6" t="s">
        <v>157</v>
      </c>
      <c r="C45" s="6" t="s">
        <v>159</v>
      </c>
      <c r="D45" s="35"/>
      <c r="E45" s="6">
        <v>1</v>
      </c>
      <c r="F45" s="6"/>
      <c r="G45" s="6"/>
      <c r="H45" s="19">
        <v>1</v>
      </c>
      <c r="I45" s="35"/>
      <c r="J45" s="6">
        <v>1</v>
      </c>
      <c r="K45" s="6"/>
      <c r="L45" s="6"/>
      <c r="M45" s="6"/>
      <c r="N45" s="6"/>
      <c r="O45" s="6"/>
      <c r="P45" s="6"/>
      <c r="Q45" s="35"/>
      <c r="R45" s="6"/>
      <c r="S45" s="35"/>
      <c r="T45" s="13"/>
      <c r="U45" s="35"/>
      <c r="V45" s="12"/>
    </row>
    <row r="46" spans="1:22" ht="21" customHeight="1">
      <c r="A46" s="14"/>
      <c r="B46" s="14"/>
      <c r="C46" s="14"/>
      <c r="D46" s="14"/>
      <c r="E46" s="14">
        <f>SUM(E5:E45)</f>
        <v>12</v>
      </c>
      <c r="F46" s="14">
        <f>SUM(F5:F45)</f>
        <v>10</v>
      </c>
      <c r="G46" s="14">
        <f>SUM(G5:G45)</f>
        <v>19</v>
      </c>
      <c r="H46" s="25">
        <f>SUM(H5:H45)</f>
        <v>41</v>
      </c>
      <c r="I46" s="14"/>
      <c r="J46" s="14">
        <f>SUM(J5:J45)</f>
        <v>25</v>
      </c>
      <c r="K46" s="14">
        <f aca="true" t="shared" si="1" ref="K46:P46">SUM(K5:K45)</f>
        <v>2</v>
      </c>
      <c r="L46" s="14">
        <f t="shared" si="1"/>
        <v>0</v>
      </c>
      <c r="M46" s="14">
        <f t="shared" si="1"/>
        <v>8</v>
      </c>
      <c r="N46" s="14">
        <f t="shared" si="1"/>
        <v>3</v>
      </c>
      <c r="O46" s="14">
        <f t="shared" si="1"/>
        <v>0</v>
      </c>
      <c r="P46" s="14">
        <f t="shared" si="1"/>
        <v>3</v>
      </c>
      <c r="Q46" s="14"/>
      <c r="R46" s="14"/>
      <c r="S46" s="14"/>
      <c r="T46" s="14"/>
      <c r="U46" s="14"/>
      <c r="V46" s="2"/>
    </row>
    <row r="47" ht="12.75">
      <c r="H47" s="27"/>
    </row>
  </sheetData>
  <sheetProtection password="8D11" sheet="1" objects="1" scenarios="1" selectLockedCells="1" selectUnlockedCells="1"/>
  <mergeCells count="56">
    <mergeCell ref="A1:U1"/>
    <mergeCell ref="D5:D6"/>
    <mergeCell ref="U5:U6"/>
    <mergeCell ref="T5:T6"/>
    <mergeCell ref="S5:S6"/>
    <mergeCell ref="V41:V42"/>
    <mergeCell ref="I9:I11"/>
    <mergeCell ref="T25:T27"/>
    <mergeCell ref="U25:U27"/>
    <mergeCell ref="D25:D27"/>
    <mergeCell ref="D30:D36"/>
    <mergeCell ref="I44:I45"/>
    <mergeCell ref="Q44:Q45"/>
    <mergeCell ref="D3:D4"/>
    <mergeCell ref="H3:H4"/>
    <mergeCell ref="T3:T4"/>
    <mergeCell ref="I25:I27"/>
    <mergeCell ref="S3:S4"/>
    <mergeCell ref="S9:S11"/>
    <mergeCell ref="E3:G3"/>
    <mergeCell ref="I5:I6"/>
    <mergeCell ref="I3:I4"/>
    <mergeCell ref="D44:D45"/>
    <mergeCell ref="I30:I36"/>
    <mergeCell ref="T30:T36"/>
    <mergeCell ref="U30:U36"/>
    <mergeCell ref="S30:S36"/>
    <mergeCell ref="I38:I39"/>
    <mergeCell ref="S44:S45"/>
    <mergeCell ref="U38:U39"/>
    <mergeCell ref="U44:U45"/>
    <mergeCell ref="A2:U2"/>
    <mergeCell ref="U3:U4"/>
    <mergeCell ref="A3:A4"/>
    <mergeCell ref="B3:B4"/>
    <mergeCell ref="C3:C4"/>
    <mergeCell ref="U28:U29"/>
    <mergeCell ref="S28:S29"/>
    <mergeCell ref="U23:U24"/>
    <mergeCell ref="D9:D11"/>
    <mergeCell ref="Q3:Q4"/>
    <mergeCell ref="R3:R4"/>
    <mergeCell ref="J3:P3"/>
    <mergeCell ref="S25:S27"/>
    <mergeCell ref="T28:T29"/>
    <mergeCell ref="S21:S22"/>
    <mergeCell ref="S38:S39"/>
    <mergeCell ref="U9:U11"/>
    <mergeCell ref="D21:D22"/>
    <mergeCell ref="U21:U22"/>
    <mergeCell ref="T21:T22"/>
    <mergeCell ref="V35:V36"/>
    <mergeCell ref="V9:V11"/>
    <mergeCell ref="I28:I29"/>
    <mergeCell ref="T9:T11"/>
    <mergeCell ref="I21:I22"/>
  </mergeCells>
  <printOptions/>
  <pageMargins left="0.7" right="0.7" top="0.75" bottom="0.75" header="0.3" footer="0.3"/>
  <pageSetup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Odhikar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2</dc:creator>
  <cp:keywords/>
  <dc:description/>
  <cp:lastModifiedBy>Elizabeth Wood</cp:lastModifiedBy>
  <cp:lastPrinted>2014-09-30T10:27:12Z</cp:lastPrinted>
  <dcterms:created xsi:type="dcterms:W3CDTF">2010-09-18T08:17:25Z</dcterms:created>
  <dcterms:modified xsi:type="dcterms:W3CDTF">2023-07-04T14:56:30Z</dcterms:modified>
  <cp:category/>
  <cp:version/>
  <cp:contentType/>
  <cp:contentStatus/>
</cp:coreProperties>
</file>