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8" windowWidth="4644" windowHeight="4620" tabRatio="671" activeTab="0"/>
  </bookViews>
  <sheets>
    <sheet name="Disappearance 2012" sheetId="1" r:id="rId1"/>
  </sheets>
  <definedNames>
    <definedName name="_xlnm.Print_Titles" localSheetId="0">'Disappearance 2012'!$4:$5</definedName>
  </definedNames>
  <calcPr fullCalcOnLoad="1"/>
</workbook>
</file>

<file path=xl/sharedStrings.xml><?xml version="1.0" encoding="utf-8"?>
<sst xmlns="http://schemas.openxmlformats.org/spreadsheetml/2006/main" count="151" uniqueCount="146">
  <si>
    <t>SL</t>
  </si>
  <si>
    <t xml:space="preserve">Name and Age  </t>
  </si>
  <si>
    <t xml:space="preserve">Identity </t>
  </si>
  <si>
    <t>Description</t>
  </si>
  <si>
    <t>RAB</t>
  </si>
  <si>
    <t>Police</t>
  </si>
  <si>
    <t>Other</t>
  </si>
  <si>
    <t>RAB-Police</t>
  </si>
  <si>
    <t>Action Taken</t>
  </si>
  <si>
    <t>Follow up</t>
  </si>
  <si>
    <t>Persons</t>
  </si>
  <si>
    <t>Dhaka</t>
  </si>
  <si>
    <t xml:space="preserve">Source and Date </t>
  </si>
  <si>
    <t>Date of Incident</t>
  </si>
  <si>
    <t>DB Police</t>
  </si>
  <si>
    <t>Allegedly disappeared by</t>
  </si>
  <si>
    <t>Total number of disappeared persons</t>
  </si>
  <si>
    <t>BNP leader</t>
  </si>
  <si>
    <t>Savar, Dhaka</t>
  </si>
  <si>
    <t>_</t>
  </si>
  <si>
    <t>Al Mokaddas</t>
  </si>
  <si>
    <t>Master's student of Islamic Studies department and activist of Shibir</t>
  </si>
  <si>
    <t>4.2.12</t>
  </si>
  <si>
    <t>RAB-DB Police</t>
  </si>
  <si>
    <t>Nabinagar, Savar, Dhaka</t>
  </si>
  <si>
    <t>Shah Alif Prince (24)</t>
  </si>
  <si>
    <t>An executive of mobile operator Airtel</t>
  </si>
  <si>
    <t>Shahi Mosque at Shyamoli, Dhaka</t>
  </si>
  <si>
    <t>25.2.12</t>
  </si>
  <si>
    <t>12.3.12</t>
  </si>
  <si>
    <t>Amlichukai Adosho village, Gabtali upazila, Bogra</t>
  </si>
  <si>
    <t xml:space="preserve">Hasanul's wife Rokeya Begum said on 12.3.12 night plainclothes RAB picked up them from Amlichukai Adosho village, Gabtali upazila, Bogra.Still their whereabouts are unknown. </t>
  </si>
  <si>
    <t>Ifterkhar Ahmed Dinar</t>
  </si>
  <si>
    <t xml:space="preserve">Assistant General Secretary of student wing of BNP, Sylhet </t>
  </si>
  <si>
    <t>Uttara, Dhaka</t>
  </si>
  <si>
    <t>3.4.12</t>
  </si>
  <si>
    <t>M Elias Ali</t>
  </si>
  <si>
    <t>Car driver of Elias Ali</t>
  </si>
  <si>
    <t>17.4.12</t>
  </si>
  <si>
    <t>Prothom Alo and Samakal 19.4.12</t>
  </si>
  <si>
    <t>Md. Ansar</t>
  </si>
  <si>
    <t>South Point School, Banani-2 no. road, Dhaka</t>
  </si>
  <si>
    <t>18.2.12</t>
  </si>
  <si>
    <t>20.2.12</t>
  </si>
  <si>
    <t>Khokon</t>
  </si>
  <si>
    <t>Leader of student wing of BNP</t>
  </si>
  <si>
    <t>Mahfuzur Rahman (30)</t>
  </si>
  <si>
    <t>Gaibandha</t>
  </si>
  <si>
    <t>Badda, Dhaka</t>
  </si>
  <si>
    <t>It is alleged that members of law enforcement agencies picked up them. Still their whereabouts are unknown.</t>
  </si>
  <si>
    <t>Md. Aminul Islam (41)</t>
  </si>
  <si>
    <t>Organiser of Bangladesh Centre for Workers Solidarity and leader of Bangladesh Garments and Industrial Workers Federation</t>
  </si>
  <si>
    <t>Ashulia, Dhaka</t>
  </si>
  <si>
    <t>Industrial Police</t>
  </si>
  <si>
    <t>Aminul's wife Hosne Ara Begum claimed that Industrial Police picked up him on 4 April 2012 from Asulia, Dhaka and killed after torture. Aminul's body found in 5 April 2012 in the Ghatail upazila, Tangail. She also said that Shreepur Police arrested Aminul on 12 March 2012 and torture him.</t>
  </si>
  <si>
    <t>Khokon's wife Shinur claimed that DB Police arrested her husband on 20 February 2012 from his house. After 95 days DB Police sent Khokon to the Chief Metropolitan Magistrate Court, Dhaka on 26.5.12 for a thief case.</t>
  </si>
  <si>
    <t>Farmer</t>
  </si>
  <si>
    <t>Jhaul Rail Crossing, Jhaul village, Kamarkhand Upazila, Sirajganj.</t>
  </si>
  <si>
    <t>13.06.2012</t>
  </si>
  <si>
    <t>Nazrul Islam was picked up by some persons from Jhaul village near Jhaul Rail crossing on June 13, 2012. Those persons showed identity card of RAB while the villagers restrained them to take Nazrul Islam. Now, the family of Nazrul Islam did not know his whereabouts.</t>
  </si>
  <si>
    <t>Ashadul Haque(24)</t>
  </si>
  <si>
    <t>Driver of sand carrier</t>
  </si>
  <si>
    <t>Workshop of Khairul at Barkhada Trimohini of Sadar upazila, Kushtia</t>
  </si>
  <si>
    <t>Rezaul Karim, father of Ashadul Haque alleged that his son was picked up by Sub-Inspector Tofajjel of DB police with three other members near the workshop of Khairul at Barkhada Trimohini of Sadar upazila, Kushtia on May 22, 2012. Ashadul went there to repair his sand carrier. One month later, his father found his whereabouts when he was sent to Jail through Court. He was disappeared for one month.</t>
  </si>
  <si>
    <t>Rezaul Karim, father of Ashadul Haque filed a GD at the Kushtia Model Police Station on May 26, 2012.The case is numbered 1184.</t>
  </si>
  <si>
    <t>22.5.12</t>
  </si>
  <si>
    <t>Firoz Khan (25)</t>
  </si>
  <si>
    <t>In front of Monsurabad Wapda Colony Mosque of Halishohor Police Station, Chittagong</t>
  </si>
  <si>
    <t>24.08.2012</t>
  </si>
  <si>
    <t>On August 24, 2012 at around 7.00 pm five to six plainclothes men identified themselves as DB police picked up Firoz Khan in front of Monsurabad Wapda Colony Mosque of Halishohor Police Station, Chittagong in a black microbus with a sticker of CID. The number of microbus is Chotto-Metro Cha-15-9906. His wife alleged that, he was disappeared for the involvement in politics.</t>
  </si>
  <si>
    <t xml:space="preserve">Joint Convenor of student wing of BNP of Barisal and also working as Fish Trader </t>
  </si>
  <si>
    <t>Former Joint General Secretary of student wing of BNP of Pallabi Thana unit</t>
  </si>
  <si>
    <t>Pallabi, Dhaka</t>
  </si>
  <si>
    <t>13.08.2012</t>
  </si>
  <si>
    <t>Manabzamin 15.08.2012</t>
  </si>
  <si>
    <t>On August13, 2012 Tariqul Islam Tara was allegedly picked up by some men identified them as the members of law enforcing agency from Pallabi at Dhaka. Saiful, friend of Tara informed that some unknown people were roaming around the area on August 13 in the afternoon. He believed that they were watching Tara which came to sight of local inhabitants. Understanding this situation, they went to his another friend Zamir’s resident at night to sleep. At around 2.30 am some unknown people were knocking at the door and tried to enter at home forcibly. During this time, his friend’s wife asked their identity, they told her that they came from Pallabi Police Station. Later five men entered directly to their bed room showing guns. The men asked their names. After knowing Tara’s identity they took away in microbus at gun point. Baby Akhter, wife of Tariqul Islam Tara filed a General Diary with Pallabi Police Station in this regard.</t>
  </si>
  <si>
    <t>Mithu alias Prasanta (22)</t>
  </si>
  <si>
    <t>Towfiqul Islam Tushar (23)</t>
  </si>
  <si>
    <t>Md. Mostafa (26)</t>
  </si>
  <si>
    <t>Mohorom Ali (35)</t>
  </si>
  <si>
    <t>A manager of Satata Enterprise in Savar</t>
  </si>
  <si>
    <t>A driver and owner of a mini-bus of Village Line Paribahan</t>
  </si>
  <si>
    <t>Youth</t>
  </si>
  <si>
    <t>Daily Star 05.09.2012</t>
  </si>
  <si>
    <t>In front of Jail gate of Kashimpur Central Jail, Gazipur</t>
  </si>
  <si>
    <t>19.09.2012</t>
  </si>
  <si>
    <t>Dr. Syed Golam Maula</t>
  </si>
  <si>
    <t>Professor of Management studies of University of Dhaka</t>
  </si>
  <si>
    <t xml:space="preserve">Statement of Mrs. Shahida Ahmed at a Press Conference in Supreme Court Bar Association Building 24.09.2012 and New Age 25.09.2012 </t>
  </si>
  <si>
    <t>Mohammad Yunus</t>
  </si>
  <si>
    <t>03.08.2012</t>
  </si>
  <si>
    <t>The families of the four youths alleged that they were disappeared by law enforcers from a tea stall at Sughonda, Savar on August 13, 2012. The father of an arrestee even filed a case with Savar police in this regard on August 17.He mentioned that his son Taufiqul Islam Tushar along with three of his friends was disappeared. The elite force RAB on September 3 held a press  briefing at its headquarters accusing them on charges of plotting to kill three doctors. The RAB handed them over to Mirpur Police and filed an arms case. The court granted three days remand for Mithu and Joynal, while other were sent to jail.</t>
  </si>
  <si>
    <t>High School para of Kachchopia union, Nikhongchhori, Bandarban</t>
  </si>
  <si>
    <t>Khotib of Shikdarpara Jame Mosque,Gorjonia union, Ramu upazila,Bandarban</t>
  </si>
  <si>
    <t>Seven to eight plaincloth policemen of Detective Branch took Mohammad Yunus from his village home at High School para of Kachchopia union of Nikhongchhori on August 3, 2012.  His family alleged that, there was no case filed against him neither in Police Station nor in Court. Later, on August 16, 2012 he was shown arrested under section 54 of Code of Criminal Procedure.</t>
  </si>
  <si>
    <t xml:space="preserve">Mohammad Imam Hassan alias Badal (24) </t>
  </si>
  <si>
    <t xml:space="preserve">4th year student of LL.B department and actvist of Shibir </t>
  </si>
  <si>
    <t>He was working in a shutter and grille making factory in Dhaka</t>
  </si>
  <si>
    <t>06.03.2012</t>
  </si>
  <si>
    <t>Ruhul Amin, father of Mohammad Imam Hassan alleged that his son had been detained illegally by RAB-2. On March 5, 2012 he was abducted from Anwara Park at Farmgate by Zahid. Ruhul Amin gave the name of the kidnappers and their cell phone number to RAB-2, over telephone from Panchagarh. Members of RAB-2 carried out an operation and rescued his son the next day at 10.30 pm and also arrested two abductors, Zahid and Babul. Later, one of the kidnappers informed him over a cell phone that his son was taken by RAB.  When Ruhul Amin made a phone call to RAB-2 and wanted to know about his son, RAB confirmed the rescue and told him to come to Dhaka if he wanted his son back. On March 13, 2012, Ruhul Amin went to RAB-2 office in Dhaka with his wife. Till that time his whereabouts were stil unkonwn.</t>
  </si>
  <si>
    <t>not mentioned</t>
  </si>
  <si>
    <t>Jonaed Ahmmed</t>
  </si>
  <si>
    <t>On September 19, 2012 Maula's custodian Latif Ahmed submitted required documents of the Professor's bail release. However, the jailer, instead of handing him over to the custodians, gave his custody to a group of people identifying themselves as members of the Police's Detective Branch.Golam Maula's wife Shahida Ahmed claimed that the DB Police on September 20, 2012 admitted before the vice-chancellor Professor A A M S Arefin Siddique that they  had detained the DU teacher.They told vice-chancellor that they will show Dr. Syed arrested in a new case. However, he has not been shown arrested in any case for the last four days.Later on September 25 at around 4pm his wife wife came to know Maula's whereabouts from the journalists. On September 26, she went to the Chief Metropolitant Court, Dhaka and met with her husband. He is now at Kashimpur High Security Central Jail.</t>
  </si>
  <si>
    <t>Suspected of Sagor-Runi journalist murder case</t>
  </si>
  <si>
    <t>On October 1, 2012 Tanvir was started from his house towards his working place Scholastica.Then he disappeared.In this incident the family filed a GD at Uttara Police Station.  Later on October 9, 2012 he was shown arrested in the Sagor-Runi murder case.</t>
  </si>
  <si>
    <t>01.10.2012</t>
  </si>
  <si>
    <t>Sukhranjan Bali</t>
  </si>
  <si>
    <t xml:space="preserve">a Hindu man </t>
  </si>
  <si>
    <t xml:space="preserve">outside the tribunal gates </t>
  </si>
  <si>
    <t>Sukhranjan Bali, a Hindu man from the southern district of Pirojpur, has confirmed that on the morning of November 5, 2012 he was taken from outside the tribunal gates by Bangladeshi law enforcement officials as he was on his way hoping to give deposition on behalf of Jamaat-e-Islami’s nayeb-e-amir Delwar Hossain Sayedee</t>
  </si>
  <si>
    <t>05.11.2012</t>
  </si>
  <si>
    <t>http://bangladeshwarcrimes.blogspot.com/2012/11/abduction-of-defense-witness-outside.html  and http://ireport.cnn.com/docs/DOC-972839</t>
  </si>
  <si>
    <t>Miraz Khan</t>
  </si>
  <si>
    <t>3.4.2012</t>
  </si>
  <si>
    <t>In front of a restaurant, Mirpur, Dhaka</t>
  </si>
  <si>
    <t xml:space="preserve">Younger brother of Firoz Khan (25), a Joint Convenor of student wing of BNP of Barisal </t>
  </si>
  <si>
    <t>Mohammad Hasanul Islam Hasan (37), Mohammad Bozrul Prodhan (44) and Mohammad Mintu Prodhan (29)</t>
  </si>
  <si>
    <t>Nazrul Islam (38)</t>
  </si>
  <si>
    <t>Still disappeared</t>
  </si>
  <si>
    <t>Disappeared then  found  dead</t>
  </si>
  <si>
    <t xml:space="preserve">               Area from where the persons were disappeared</t>
  </si>
  <si>
    <t>Prothom Alo, 11.12.2014 http://www.prothom-alo.com/bangladesh/article/394585/</t>
  </si>
  <si>
    <t>Alif was picked up allegedly by RAB-2 in plainclothes on 25.2.12. After 46 days left on 10th April, 2012, the members of RAB-5 of Railway Colony Camp of Rajshahi handed over Alif to the police of Boyaliya Model Police Station. On 16th April, 2012 Alif was released in bail from the Court.</t>
  </si>
  <si>
    <t>Mahfuzur's family claimed that Dhaka DB Police arrested him from their house of Shampur village, Sadar upazila, Gaibandha on 18 February 2012. After 97 days DB Police sent Mahfuzur Rahman to the Chief Metropolitan Magistrate Court, Dhaka on 26.5.12 for a thief case.</t>
  </si>
  <si>
    <r>
      <t>Al Mokaddas and Waliullah were allegedly picked up by RAB and DB Police. Their</t>
    </r>
    <r>
      <rPr>
        <sz val="10"/>
        <rFont val="Arial"/>
        <family val="0"/>
      </rPr>
      <t xml:space="preserve"> whereabouts are still remain unknown.</t>
    </r>
  </si>
  <si>
    <t>Information gathered by HRDs,10.3.12 and 16.4.12</t>
  </si>
  <si>
    <t>Information gathered by HRDs and Nayadiganto 24.4.12 Followup: Information taken from Mahfuzur's mother Motiful Begum, 28.5.12</t>
  </si>
  <si>
    <t xml:space="preserve"> Nayadiganto 24.4.13 Followup: Informatiom taken from Khokon's wife Shahinur Begum, 28.5.12</t>
  </si>
  <si>
    <t>Information gathered by HRDs, 27.3.12 and Daily Star 18.3.12</t>
  </si>
  <si>
    <t xml:space="preserve">Samakal 7.4.12 and Information gathered by HRDs, 23.4.12 </t>
  </si>
  <si>
    <t>Information gathered by HRDs and Prothom Alo 9.4.12</t>
  </si>
  <si>
    <t>4.4.12</t>
  </si>
  <si>
    <t>Information gathered by HRDs of Kushtia and daily Andoloner Bazar, Dainik Kushtia, Bangladesh Barta  23.05.2012</t>
  </si>
  <si>
    <t>Amar Desh 07.08.2012 and Information gathered by local HRDs, 29.09.2012</t>
  </si>
  <si>
    <t>Kaler Kantho 17.06.2012 and Information gathered by HRDs of Sirajganj.</t>
  </si>
  <si>
    <t xml:space="preserve">Information gathered by HRDs of Chittagong 27.08.2012.  Jugantor, Prothom Alo, Daily Star, Nayadiganta 26.08.2012.    </t>
  </si>
  <si>
    <t>Information gathered by HRDs</t>
  </si>
  <si>
    <t xml:space="preserve">Disappeared and returned after a few days/months of disappearance </t>
  </si>
  <si>
    <t>Firoza Begum, mother of Miraz Khan informed that Miraz Khan was picked up by some men claiming to be from administration five months before Firoz Khan was disappeared. She added that both of her sons Firoz and Miraz were disappeared. On April 3, 2012 at around 10:00pm, Miraz with his two friends have had dinner at a restaurant in Mirpur, Dhaka. As soon as they finished dinner and stepped outside of the restaurant, a microbus filled with a group of men picked Miraz and two of his friends after identifying themselves from administration. They freed two of Miraz's friends but took Miraz. After receiving this news, the family went to Dhaka and visited offices of different law enforcement agencies but failed to get information about his whereabouts. She also went to the restaurant where Miraz had have dinner with his friends and talked to restaurant employees. One of the employee of the restaurant confirmed that a group of men came in a microbus and picked three youths from the porch of the restaurant. A traffic police who was on duty that day also said that day also said the same thing. The family filed a GD with Mirpur Police Station.</t>
  </si>
  <si>
    <t>F</t>
  </si>
  <si>
    <t>Information gathered by HRDs https://odhikar.org/two-persons-were-disappeared-after-being-arrested-at-savar-allegedly-by-rab-and-db-police/ and Amar Desh 8.2.12</t>
  </si>
  <si>
    <t>Mohammad Waliullah</t>
  </si>
  <si>
    <t>https://odhikar.org/bangladesh-we-want-our-disappeared-son-back/;
Mohammad Ruhul Amin,father of the victim,South Rajnagar,Notun Bostti Khalpara, Panchagar, cell no. 01717138905</t>
  </si>
  <si>
    <t>It is alleged that plainclothed members of law enforcement agencies picked up Dinar  and Jonaed from Uttara, Dhaka. Still their whereabouts are unknown.</t>
  </si>
  <si>
    <t xml:space="preserve">Md.Tara Mia  </t>
  </si>
  <si>
    <t>Bangladesh: Alleged Enforced Disappearances in 2012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</si>
</sst>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b/>
      <sz val="20"/>
      <name val="Arial"/>
      <family val="2"/>
    </font>
    <font>
      <b/>
      <sz val="10"/>
      <name val="Arial"/>
      <family val="2"/>
    </font>
    <font>
      <sz val="10"/>
      <color indexed="8"/>
      <name val="Arial"/>
      <family val="2"/>
    </font>
    <font>
      <u val="single"/>
      <sz val="10"/>
      <color indexed="20"/>
      <name val="Arial"/>
      <family val="2"/>
    </font>
    <font>
      <sz val="10"/>
      <color indexed="10"/>
      <name val="Arial"/>
      <family val="2"/>
    </font>
    <font>
      <u val="single"/>
      <sz val="10"/>
      <color theme="11"/>
      <name val="Arial"/>
      <family val="2"/>
    </font>
    <font>
      <sz val="10"/>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50">
    <xf numFmtId="0" fontId="0" fillId="0" borderId="0" xfId="0" applyAlignment="1">
      <alignment/>
    </xf>
    <xf numFmtId="0" fontId="0" fillId="24" borderId="0" xfId="0" applyFill="1" applyAlignment="1">
      <alignment/>
    </xf>
    <xf numFmtId="0" fontId="20" fillId="24" borderId="0" xfId="0" applyFont="1" applyFill="1" applyBorder="1"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Font="1" applyAlignment="1">
      <alignment/>
    </xf>
    <xf numFmtId="0" fontId="22" fillId="0" borderId="0" xfId="0" applyFont="1" applyAlignment="1">
      <alignment/>
    </xf>
    <xf numFmtId="0" fontId="0" fillId="25" borderId="10" xfId="0" applyFill="1" applyBorder="1" applyAlignment="1">
      <alignment horizontal="center" vertical="center"/>
    </xf>
    <xf numFmtId="0" fontId="0" fillId="25" borderId="10" xfId="0" applyFill="1" applyBorder="1" applyAlignment="1">
      <alignment horizontal="center" vertical="center" wrapText="1"/>
    </xf>
    <xf numFmtId="0" fontId="0" fillId="25" borderId="0" xfId="0" applyFill="1" applyAlignment="1">
      <alignment horizontal="center" vertical="center"/>
    </xf>
    <xf numFmtId="0" fontId="19" fillId="25" borderId="11" xfId="0" applyFont="1" applyFill="1" applyBorder="1" applyAlignment="1">
      <alignment horizontal="center" vertical="center" textRotation="90" wrapText="1"/>
    </xf>
    <xf numFmtId="0" fontId="19" fillId="25" borderId="11" xfId="0" applyFont="1" applyFill="1" applyBorder="1" applyAlignment="1">
      <alignment horizontal="center" vertical="center" textRotation="90" wrapText="1"/>
    </xf>
    <xf numFmtId="0" fontId="19" fillId="25" borderId="10" xfId="0" applyFont="1" applyFill="1" applyBorder="1" applyAlignment="1">
      <alignment horizontal="center" vertical="center" textRotation="90" wrapText="1"/>
    </xf>
    <xf numFmtId="0" fontId="0" fillId="25" borderId="10" xfId="0" applyFont="1" applyFill="1" applyBorder="1" applyAlignment="1">
      <alignment horizontal="center" vertical="center" wrapText="1"/>
    </xf>
    <xf numFmtId="0" fontId="0" fillId="25" borderId="0" xfId="0" applyFont="1" applyFill="1" applyAlignment="1">
      <alignment horizontal="center" vertical="center"/>
    </xf>
    <xf numFmtId="0" fontId="0" fillId="25" borderId="10" xfId="0" applyFill="1" applyBorder="1" applyAlignment="1">
      <alignment vertical="center" wrapText="1"/>
    </xf>
    <xf numFmtId="0" fontId="0" fillId="25" borderId="0" xfId="0" applyFill="1" applyAlignment="1">
      <alignment horizontal="center" vertical="center" wrapText="1"/>
    </xf>
    <xf numFmtId="0" fontId="0" fillId="25" borderId="11" xfId="0" applyFont="1" applyFill="1" applyBorder="1" applyAlignment="1">
      <alignment horizontal="center" vertical="center" wrapText="1"/>
    </xf>
    <xf numFmtId="0" fontId="0" fillId="25" borderId="11" xfId="0" applyFill="1" applyBorder="1" applyAlignment="1">
      <alignment horizontal="center" vertical="center" wrapText="1"/>
    </xf>
    <xf numFmtId="0" fontId="0" fillId="25" borderId="0" xfId="0" applyFont="1" applyFill="1" applyAlignment="1">
      <alignment horizontal="center" vertical="center" wrapText="1"/>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0" fillId="25" borderId="13" xfId="0" applyFont="1" applyFill="1" applyBorder="1" applyAlignment="1">
      <alignment horizontal="center" vertical="center" wrapText="1"/>
    </xf>
    <xf numFmtId="15" fontId="0" fillId="25" borderId="11" xfId="0" applyNumberFormat="1" applyFill="1" applyBorder="1" applyAlignment="1">
      <alignment horizontal="center" vertical="center" wrapText="1"/>
    </xf>
    <xf numFmtId="0" fontId="26" fillId="25" borderId="0" xfId="0" applyFont="1" applyFill="1" applyAlignment="1">
      <alignment horizontal="center" vertical="center" wrapText="1"/>
    </xf>
    <xf numFmtId="0" fontId="21" fillId="25" borderId="10" xfId="0" applyFont="1" applyFill="1" applyBorder="1" applyAlignment="1">
      <alignment horizontal="center" vertical="center"/>
    </xf>
    <xf numFmtId="0" fontId="0" fillId="25" borderId="11" xfId="0" applyFont="1" applyFill="1" applyBorder="1" applyAlignment="1">
      <alignment horizontal="center" vertical="center" wrapText="1"/>
    </xf>
    <xf numFmtId="0" fontId="0" fillId="26" borderId="10" xfId="0" applyFill="1" applyBorder="1" applyAlignment="1">
      <alignment horizontal="center" vertical="center"/>
    </xf>
    <xf numFmtId="0" fontId="0" fillId="26" borderId="11" xfId="0" applyFill="1" applyBorder="1" applyAlignment="1">
      <alignment horizontal="center" vertical="center" wrapText="1"/>
    </xf>
    <xf numFmtId="0" fontId="0" fillId="0" borderId="10" xfId="0" applyFont="1" applyBorder="1" applyAlignment="1">
      <alignment vertical="center" wrapText="1"/>
    </xf>
    <xf numFmtId="0" fontId="0" fillId="26" borderId="10" xfId="0" applyFill="1" applyBorder="1" applyAlignment="1">
      <alignment horizontal="center" vertical="center" wrapText="1"/>
    </xf>
    <xf numFmtId="0" fontId="0" fillId="26" borderId="12" xfId="0" applyFill="1" applyBorder="1" applyAlignment="1">
      <alignment horizontal="center" vertical="center" wrapText="1"/>
    </xf>
    <xf numFmtId="0" fontId="20" fillId="25" borderId="14" xfId="0" applyFont="1" applyFill="1" applyBorder="1" applyAlignment="1">
      <alignment horizontal="center"/>
    </xf>
    <xf numFmtId="0" fontId="20" fillId="25" borderId="15" xfId="0" applyFont="1" applyFill="1" applyBorder="1" applyAlignment="1">
      <alignment horizontal="center"/>
    </xf>
    <xf numFmtId="0" fontId="20" fillId="25" borderId="16" xfId="0" applyFont="1" applyFill="1" applyBorder="1" applyAlignment="1">
      <alignment horizontal="center"/>
    </xf>
    <xf numFmtId="0" fontId="19" fillId="25" borderId="10" xfId="0" applyFont="1" applyFill="1" applyBorder="1" applyAlignment="1">
      <alignment horizontal="center" vertical="center" wrapText="1"/>
    </xf>
    <xf numFmtId="0" fontId="19" fillId="25" borderId="12" xfId="0" applyFont="1" applyFill="1" applyBorder="1" applyAlignment="1">
      <alignment horizontal="center" vertical="center" textRotation="90" wrapText="1"/>
    </xf>
    <xf numFmtId="0" fontId="19" fillId="25" borderId="11" xfId="0" applyFont="1" applyFill="1" applyBorder="1" applyAlignment="1">
      <alignment horizontal="center" vertical="center" textRotation="90" wrapText="1"/>
    </xf>
    <xf numFmtId="0" fontId="19" fillId="25" borderId="14" xfId="0" applyFont="1" applyFill="1" applyBorder="1" applyAlignment="1">
      <alignment horizontal="center" vertical="center" wrapText="1"/>
    </xf>
    <xf numFmtId="0" fontId="19" fillId="25" borderId="15" xfId="0" applyFont="1" applyFill="1" applyBorder="1" applyAlignment="1">
      <alignment horizontal="center" vertical="center" wrapText="1"/>
    </xf>
    <xf numFmtId="0" fontId="19" fillId="25" borderId="16"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11" xfId="0" applyFill="1" applyBorder="1" applyAlignment="1">
      <alignment horizontal="center" vertical="center" wrapText="1"/>
    </xf>
    <xf numFmtId="0" fontId="0" fillId="25" borderId="12" xfId="0" applyFill="1" applyBorder="1" applyAlignment="1">
      <alignment horizontal="center" vertical="center" wrapText="1"/>
    </xf>
    <xf numFmtId="0" fontId="0" fillId="25" borderId="11" xfId="0" applyFont="1" applyFill="1" applyBorder="1" applyAlignment="1">
      <alignment horizontal="center" vertical="center" wrapText="1"/>
    </xf>
    <xf numFmtId="0" fontId="0" fillId="26" borderId="12" xfId="0" applyFill="1" applyBorder="1" applyAlignment="1">
      <alignment horizontal="center" vertical="center" wrapText="1"/>
    </xf>
    <xf numFmtId="0" fontId="0" fillId="26" borderId="11" xfId="0" applyFill="1" applyBorder="1" applyAlignment="1">
      <alignment horizontal="center" vertical="center" wrapText="1"/>
    </xf>
    <xf numFmtId="0" fontId="0" fillId="25" borderId="13" xfId="0" applyFont="1" applyFill="1" applyBorder="1" applyAlignment="1">
      <alignment horizontal="center" vertical="center" wrapText="1"/>
    </xf>
    <xf numFmtId="0" fontId="0" fillId="25" borderId="13" xfId="0" applyFill="1" applyBorder="1" applyAlignment="1">
      <alignment horizontal="center" vertical="center" wrapText="1"/>
    </xf>
    <xf numFmtId="0" fontId="0" fillId="0" borderId="17" xfId="0" applyBorder="1" applyAlignment="1">
      <alignment/>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2"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66675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23622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9"/>
  <sheetViews>
    <sheetView tabSelected="1" zoomScale="85" zoomScaleNormal="85" zoomScalePageLayoutView="0" workbookViewId="0" topLeftCell="A1">
      <pane ySplit="5" topLeftCell="A6" activePane="bottomLeft" state="frozen"/>
      <selection pane="topLeft" activeCell="A1" sqref="A1"/>
      <selection pane="bottomLeft" activeCell="I4" sqref="I4:I5"/>
    </sheetView>
  </sheetViews>
  <sheetFormatPr defaultColWidth="9.140625" defaultRowHeight="12.75"/>
  <cols>
    <col min="1" max="1" width="4.7109375" style="0" customWidth="1"/>
    <col min="2" max="2" width="14.28125" style="0" customWidth="1"/>
    <col min="3" max="3" width="15.421875" style="0" customWidth="1"/>
    <col min="4" max="4" width="13.00390625" style="0" customWidth="1"/>
    <col min="5" max="5" width="5.140625" style="0" customWidth="1"/>
    <col min="6" max="6" width="5.57421875" style="0" customWidth="1"/>
    <col min="7" max="7" width="10.8515625" style="0" customWidth="1"/>
    <col min="8" max="8" width="6.421875" style="0" customWidth="1"/>
    <col min="9" max="9" width="63.140625" style="0" customWidth="1"/>
    <col min="10" max="11" width="6.00390625" style="0" customWidth="1"/>
    <col min="12" max="15" width="5.00390625" style="0" customWidth="1"/>
    <col min="16" max="16" width="4.57421875" style="0" customWidth="1"/>
    <col min="17" max="17" width="16.140625" style="0" customWidth="1"/>
    <col min="18" max="18" width="8.140625" style="0" customWidth="1"/>
    <col min="19" max="19" width="12.00390625" style="0" customWidth="1"/>
    <col min="20" max="20" width="24.57421875" style="0" customWidth="1"/>
    <col min="21" max="21" width="9.140625" style="3" customWidth="1"/>
  </cols>
  <sheetData>
    <row r="1" spans="1:20" ht="39" customHeight="1">
      <c r="A1" s="49"/>
      <c r="B1" s="49"/>
      <c r="C1" s="49"/>
      <c r="D1" s="49"/>
      <c r="E1" s="49"/>
      <c r="F1" s="49"/>
      <c r="G1" s="49"/>
      <c r="H1" s="49"/>
      <c r="I1" s="49"/>
      <c r="J1" s="49"/>
      <c r="K1" s="49"/>
      <c r="L1" s="49"/>
      <c r="M1" s="49"/>
      <c r="N1" s="49"/>
      <c r="O1" s="49"/>
      <c r="P1" s="49"/>
      <c r="Q1" s="49"/>
      <c r="R1" s="49"/>
      <c r="S1" s="49"/>
      <c r="T1" s="49"/>
    </row>
    <row r="2" spans="1:20" ht="24">
      <c r="A2" s="32" t="s">
        <v>145</v>
      </c>
      <c r="B2" s="33"/>
      <c r="C2" s="33"/>
      <c r="D2" s="33"/>
      <c r="E2" s="33"/>
      <c r="F2" s="33"/>
      <c r="G2" s="33"/>
      <c r="H2" s="33"/>
      <c r="I2" s="33"/>
      <c r="J2" s="33"/>
      <c r="K2" s="33"/>
      <c r="L2" s="33"/>
      <c r="M2" s="33"/>
      <c r="N2" s="33"/>
      <c r="O2" s="33"/>
      <c r="P2" s="33"/>
      <c r="Q2" s="33"/>
      <c r="R2" s="33"/>
      <c r="S2" s="33"/>
      <c r="T2" s="34"/>
    </row>
    <row r="3" spans="1:20" ht="24">
      <c r="A3" s="1"/>
      <c r="B3" s="2"/>
      <c r="C3" s="2"/>
      <c r="D3" s="2"/>
      <c r="E3" s="2"/>
      <c r="F3" s="2"/>
      <c r="G3" s="2"/>
      <c r="H3" s="2"/>
      <c r="I3" s="2"/>
      <c r="J3" s="2"/>
      <c r="K3" s="2"/>
      <c r="L3" s="2"/>
      <c r="M3" s="2"/>
      <c r="N3" s="2"/>
      <c r="O3" s="2"/>
      <c r="P3" s="2"/>
      <c r="Q3" s="2"/>
      <c r="R3" s="1"/>
      <c r="S3" s="1"/>
      <c r="T3" s="1"/>
    </row>
    <row r="4" spans="1:21" ht="24.75" customHeight="1">
      <c r="A4" s="35" t="s">
        <v>0</v>
      </c>
      <c r="B4" s="35" t="s">
        <v>1</v>
      </c>
      <c r="C4" s="35" t="s">
        <v>2</v>
      </c>
      <c r="D4" s="35" t="s">
        <v>120</v>
      </c>
      <c r="E4" s="35" t="s">
        <v>10</v>
      </c>
      <c r="F4" s="35"/>
      <c r="G4" s="35"/>
      <c r="H4" s="36" t="s">
        <v>16</v>
      </c>
      <c r="I4" s="35" t="s">
        <v>3</v>
      </c>
      <c r="J4" s="38" t="s">
        <v>15</v>
      </c>
      <c r="K4" s="39"/>
      <c r="L4" s="39"/>
      <c r="M4" s="39"/>
      <c r="N4" s="39"/>
      <c r="O4" s="39"/>
      <c r="P4" s="40"/>
      <c r="Q4" s="35" t="s">
        <v>8</v>
      </c>
      <c r="R4" s="35" t="s">
        <v>9</v>
      </c>
      <c r="S4" s="35" t="s">
        <v>13</v>
      </c>
      <c r="T4" s="35" t="s">
        <v>12</v>
      </c>
      <c r="U4" s="9"/>
    </row>
    <row r="5" spans="1:22" ht="155.25" customHeight="1">
      <c r="A5" s="35"/>
      <c r="B5" s="35"/>
      <c r="C5" s="35"/>
      <c r="D5" s="35"/>
      <c r="E5" s="10" t="s">
        <v>118</v>
      </c>
      <c r="F5" s="10" t="s">
        <v>119</v>
      </c>
      <c r="G5" s="11" t="s">
        <v>137</v>
      </c>
      <c r="H5" s="37"/>
      <c r="I5" s="35"/>
      <c r="J5" s="12" t="s">
        <v>4</v>
      </c>
      <c r="K5" s="12" t="s">
        <v>5</v>
      </c>
      <c r="L5" s="12" t="s">
        <v>7</v>
      </c>
      <c r="M5" s="12" t="s">
        <v>14</v>
      </c>
      <c r="N5" s="12" t="s">
        <v>23</v>
      </c>
      <c r="O5" s="12" t="s">
        <v>53</v>
      </c>
      <c r="P5" s="12" t="s">
        <v>6</v>
      </c>
      <c r="Q5" s="35"/>
      <c r="R5" s="35"/>
      <c r="S5" s="35"/>
      <c r="T5" s="35"/>
      <c r="U5" s="9"/>
      <c r="V5" s="5"/>
    </row>
    <row r="6" spans="1:21" ht="69" customHeight="1">
      <c r="A6" s="27">
        <v>1</v>
      </c>
      <c r="B6" s="8" t="s">
        <v>20</v>
      </c>
      <c r="C6" s="13" t="s">
        <v>96</v>
      </c>
      <c r="D6" s="41" t="s">
        <v>24</v>
      </c>
      <c r="E6" s="43">
        <v>2</v>
      </c>
      <c r="F6" s="8"/>
      <c r="G6" s="8"/>
      <c r="H6" s="43">
        <v>2</v>
      </c>
      <c r="I6" s="41" t="s">
        <v>124</v>
      </c>
      <c r="J6" s="8"/>
      <c r="K6" s="8"/>
      <c r="L6" s="8"/>
      <c r="M6" s="8"/>
      <c r="N6" s="43">
        <v>2</v>
      </c>
      <c r="O6" s="8"/>
      <c r="P6" s="8"/>
      <c r="Q6" s="8"/>
      <c r="R6" s="8"/>
      <c r="S6" s="41" t="s">
        <v>22</v>
      </c>
      <c r="T6" s="41" t="s">
        <v>140</v>
      </c>
      <c r="U6" s="14"/>
    </row>
    <row r="7" spans="1:21" ht="69.75" customHeight="1">
      <c r="A7" s="27">
        <v>2</v>
      </c>
      <c r="B7" s="8" t="s">
        <v>141</v>
      </c>
      <c r="C7" s="8" t="s">
        <v>21</v>
      </c>
      <c r="D7" s="42"/>
      <c r="E7" s="42"/>
      <c r="F7" s="8"/>
      <c r="G7" s="8"/>
      <c r="H7" s="42"/>
      <c r="I7" s="42"/>
      <c r="J7" s="15"/>
      <c r="K7" s="15"/>
      <c r="L7" s="8"/>
      <c r="M7" s="8"/>
      <c r="N7" s="42"/>
      <c r="O7" s="8"/>
      <c r="P7" s="8"/>
      <c r="Q7" s="8"/>
      <c r="R7" s="8"/>
      <c r="S7" s="42"/>
      <c r="T7" s="42"/>
      <c r="U7" s="14"/>
    </row>
    <row r="8" spans="1:21" ht="81" customHeight="1">
      <c r="A8" s="7">
        <v>3</v>
      </c>
      <c r="B8" s="13" t="s">
        <v>25</v>
      </c>
      <c r="C8" s="13" t="s">
        <v>26</v>
      </c>
      <c r="D8" s="13" t="s">
        <v>27</v>
      </c>
      <c r="E8" s="8"/>
      <c r="F8" s="8"/>
      <c r="G8" s="8">
        <v>1</v>
      </c>
      <c r="H8" s="8">
        <v>1</v>
      </c>
      <c r="I8" s="13" t="s">
        <v>122</v>
      </c>
      <c r="J8" s="8">
        <v>1</v>
      </c>
      <c r="K8" s="8"/>
      <c r="L8" s="8"/>
      <c r="M8" s="8"/>
      <c r="N8" s="8"/>
      <c r="O8" s="8"/>
      <c r="P8" s="8"/>
      <c r="Q8" s="8"/>
      <c r="R8" s="8"/>
      <c r="S8" s="13" t="s">
        <v>28</v>
      </c>
      <c r="T8" s="13" t="s">
        <v>125</v>
      </c>
      <c r="U8" s="9"/>
    </row>
    <row r="9" spans="1:22" ht="80.25" customHeight="1">
      <c r="A9" s="7">
        <v>4</v>
      </c>
      <c r="B9" s="13" t="s">
        <v>46</v>
      </c>
      <c r="C9" s="13" t="s">
        <v>19</v>
      </c>
      <c r="D9" s="13" t="s">
        <v>47</v>
      </c>
      <c r="E9" s="8"/>
      <c r="F9" s="8"/>
      <c r="G9" s="8">
        <v>1</v>
      </c>
      <c r="H9" s="8">
        <v>1</v>
      </c>
      <c r="I9" s="13" t="s">
        <v>123</v>
      </c>
      <c r="J9" s="8"/>
      <c r="K9" s="8"/>
      <c r="L9" s="8"/>
      <c r="M9" s="8">
        <v>1</v>
      </c>
      <c r="N9" s="8"/>
      <c r="O9" s="8"/>
      <c r="P9" s="8"/>
      <c r="Q9" s="8"/>
      <c r="R9" s="8"/>
      <c r="S9" s="8" t="s">
        <v>42</v>
      </c>
      <c r="T9" s="13" t="s">
        <v>126</v>
      </c>
      <c r="U9" s="16"/>
      <c r="V9" s="4"/>
    </row>
    <row r="10" spans="1:22" ht="62.25" customHeight="1">
      <c r="A10" s="7">
        <v>5</v>
      </c>
      <c r="B10" s="8" t="s">
        <v>44</v>
      </c>
      <c r="C10" s="13" t="s">
        <v>19</v>
      </c>
      <c r="D10" s="13" t="s">
        <v>48</v>
      </c>
      <c r="E10" s="8"/>
      <c r="F10" s="8"/>
      <c r="G10" s="8">
        <v>1</v>
      </c>
      <c r="H10" s="8">
        <v>1</v>
      </c>
      <c r="I10" s="8" t="s">
        <v>55</v>
      </c>
      <c r="J10" s="8"/>
      <c r="K10" s="8"/>
      <c r="L10" s="8"/>
      <c r="M10" s="8">
        <v>1</v>
      </c>
      <c r="N10" s="8"/>
      <c r="O10" s="8"/>
      <c r="P10" s="8"/>
      <c r="Q10" s="8"/>
      <c r="R10" s="8"/>
      <c r="S10" s="8" t="s">
        <v>43</v>
      </c>
      <c r="T10" s="13" t="s">
        <v>127</v>
      </c>
      <c r="U10" s="16"/>
      <c r="V10" s="4"/>
    </row>
    <row r="11" spans="1:21" ht="165" customHeight="1">
      <c r="A11" s="27">
        <v>6</v>
      </c>
      <c r="B11" s="13" t="s">
        <v>95</v>
      </c>
      <c r="C11" s="13" t="s">
        <v>97</v>
      </c>
      <c r="D11" s="17" t="s">
        <v>100</v>
      </c>
      <c r="E11" s="28">
        <v>1</v>
      </c>
      <c r="F11" s="8"/>
      <c r="G11" s="8"/>
      <c r="H11" s="18">
        <v>1</v>
      </c>
      <c r="I11" s="17" t="s">
        <v>99</v>
      </c>
      <c r="J11" s="8">
        <v>1</v>
      </c>
      <c r="K11" s="15"/>
      <c r="L11" s="8"/>
      <c r="M11" s="8"/>
      <c r="N11" s="18"/>
      <c r="O11" s="8"/>
      <c r="P11" s="8"/>
      <c r="Q11" s="8"/>
      <c r="R11" s="8"/>
      <c r="S11" s="17" t="s">
        <v>98</v>
      </c>
      <c r="T11" s="29" t="s">
        <v>142</v>
      </c>
      <c r="U11" s="19"/>
    </row>
    <row r="12" spans="1:21" ht="118.5">
      <c r="A12" s="7">
        <v>7</v>
      </c>
      <c r="B12" s="13" t="s">
        <v>116</v>
      </c>
      <c r="C12" s="8" t="s">
        <v>19</v>
      </c>
      <c r="D12" s="13" t="s">
        <v>30</v>
      </c>
      <c r="E12" s="8">
        <v>3</v>
      </c>
      <c r="F12" s="8"/>
      <c r="G12" s="8"/>
      <c r="H12" s="8">
        <v>3</v>
      </c>
      <c r="I12" s="13" t="s">
        <v>31</v>
      </c>
      <c r="J12" s="8">
        <v>3</v>
      </c>
      <c r="K12" s="8"/>
      <c r="L12" s="8"/>
      <c r="M12" s="8"/>
      <c r="N12" s="8"/>
      <c r="O12" s="8"/>
      <c r="P12" s="8"/>
      <c r="Q12" s="8"/>
      <c r="R12" s="8"/>
      <c r="S12" s="13" t="s">
        <v>29</v>
      </c>
      <c r="T12" s="13" t="s">
        <v>128</v>
      </c>
      <c r="U12" s="9"/>
    </row>
    <row r="13" spans="1:21" ht="73.5" customHeight="1">
      <c r="A13" s="27">
        <v>8</v>
      </c>
      <c r="B13" s="8" t="s">
        <v>32</v>
      </c>
      <c r="C13" s="8" t="s">
        <v>33</v>
      </c>
      <c r="D13" s="43" t="s">
        <v>34</v>
      </c>
      <c r="E13" s="30">
        <v>1</v>
      </c>
      <c r="F13" s="8"/>
      <c r="G13" s="8"/>
      <c r="H13" s="8">
        <v>1</v>
      </c>
      <c r="I13" s="41" t="s">
        <v>143</v>
      </c>
      <c r="J13" s="8"/>
      <c r="K13" s="8"/>
      <c r="L13" s="8"/>
      <c r="M13" s="8"/>
      <c r="N13" s="8"/>
      <c r="O13" s="8"/>
      <c r="P13" s="43">
        <v>2</v>
      </c>
      <c r="Q13" s="8"/>
      <c r="R13" s="8"/>
      <c r="S13" s="43" t="s">
        <v>35</v>
      </c>
      <c r="T13" s="41" t="s">
        <v>129</v>
      </c>
      <c r="U13" s="9"/>
    </row>
    <row r="14" spans="1:21" ht="43.5" customHeight="1">
      <c r="A14" s="27">
        <v>9</v>
      </c>
      <c r="B14" s="8" t="s">
        <v>101</v>
      </c>
      <c r="C14" s="8" t="s">
        <v>45</v>
      </c>
      <c r="D14" s="42"/>
      <c r="E14" s="31">
        <v>1</v>
      </c>
      <c r="F14" s="8"/>
      <c r="G14" s="20"/>
      <c r="H14" s="20">
        <v>1</v>
      </c>
      <c r="I14" s="44"/>
      <c r="J14" s="8"/>
      <c r="K14" s="8"/>
      <c r="L14" s="8"/>
      <c r="M14" s="8"/>
      <c r="N14" s="8"/>
      <c r="O14" s="8"/>
      <c r="P14" s="42"/>
      <c r="Q14" s="8"/>
      <c r="R14" s="8"/>
      <c r="S14" s="42"/>
      <c r="T14" s="44"/>
      <c r="U14" s="9"/>
    </row>
    <row r="15" spans="1:21" ht="159" customHeight="1">
      <c r="A15" s="7">
        <v>10</v>
      </c>
      <c r="B15" s="13" t="s">
        <v>50</v>
      </c>
      <c r="C15" s="8" t="s">
        <v>51</v>
      </c>
      <c r="D15" s="21" t="s">
        <v>52</v>
      </c>
      <c r="E15" s="20"/>
      <c r="F15" s="8">
        <v>1</v>
      </c>
      <c r="G15" s="20"/>
      <c r="H15" s="20">
        <v>1</v>
      </c>
      <c r="I15" s="22" t="s">
        <v>54</v>
      </c>
      <c r="J15" s="8"/>
      <c r="K15" s="8"/>
      <c r="L15" s="8"/>
      <c r="M15" s="8"/>
      <c r="N15" s="8"/>
      <c r="O15" s="8">
        <v>1</v>
      </c>
      <c r="P15" s="21"/>
      <c r="Q15" s="8"/>
      <c r="R15" s="8"/>
      <c r="S15" s="22" t="s">
        <v>131</v>
      </c>
      <c r="T15" s="22" t="s">
        <v>130</v>
      </c>
      <c r="U15" s="9"/>
    </row>
    <row r="16" spans="1:21" ht="24.75" customHeight="1">
      <c r="A16" s="27">
        <v>11</v>
      </c>
      <c r="B16" s="8" t="s">
        <v>36</v>
      </c>
      <c r="C16" s="8" t="s">
        <v>17</v>
      </c>
      <c r="D16" s="43" t="s">
        <v>41</v>
      </c>
      <c r="E16" s="45">
        <v>2</v>
      </c>
      <c r="F16" s="8"/>
      <c r="G16" s="20"/>
      <c r="H16" s="43">
        <v>2</v>
      </c>
      <c r="I16" s="41" t="s">
        <v>49</v>
      </c>
      <c r="J16" s="8"/>
      <c r="K16" s="8"/>
      <c r="L16" s="8"/>
      <c r="M16" s="8"/>
      <c r="N16" s="8"/>
      <c r="O16" s="8"/>
      <c r="P16" s="43">
        <v>2</v>
      </c>
      <c r="Q16" s="8"/>
      <c r="R16" s="8"/>
      <c r="S16" s="43" t="s">
        <v>38</v>
      </c>
      <c r="T16" s="41" t="s">
        <v>39</v>
      </c>
      <c r="U16" s="9"/>
    </row>
    <row r="17" spans="1:21" ht="48" customHeight="1">
      <c r="A17" s="27">
        <v>12</v>
      </c>
      <c r="B17" s="8" t="s">
        <v>40</v>
      </c>
      <c r="C17" s="8" t="s">
        <v>37</v>
      </c>
      <c r="D17" s="42"/>
      <c r="E17" s="46"/>
      <c r="F17" s="8"/>
      <c r="G17" s="18"/>
      <c r="H17" s="42"/>
      <c r="I17" s="44"/>
      <c r="J17" s="8"/>
      <c r="K17" s="8"/>
      <c r="L17" s="8"/>
      <c r="M17" s="8"/>
      <c r="N17" s="8"/>
      <c r="O17" s="8"/>
      <c r="P17" s="42"/>
      <c r="Q17" s="8"/>
      <c r="R17" s="8"/>
      <c r="S17" s="42"/>
      <c r="T17" s="44"/>
      <c r="U17" s="9"/>
    </row>
    <row r="18" spans="1:21" ht="118.5">
      <c r="A18" s="7">
        <v>13</v>
      </c>
      <c r="B18" s="8" t="s">
        <v>60</v>
      </c>
      <c r="C18" s="8" t="s">
        <v>61</v>
      </c>
      <c r="D18" s="18" t="s">
        <v>62</v>
      </c>
      <c r="E18" s="18"/>
      <c r="F18" s="8"/>
      <c r="G18" s="18">
        <v>1</v>
      </c>
      <c r="H18" s="18">
        <v>1</v>
      </c>
      <c r="I18" s="17" t="s">
        <v>63</v>
      </c>
      <c r="J18" s="8"/>
      <c r="K18" s="8"/>
      <c r="L18" s="8"/>
      <c r="M18" s="8">
        <v>1</v>
      </c>
      <c r="N18" s="8"/>
      <c r="O18" s="8"/>
      <c r="P18" s="18"/>
      <c r="Q18" s="8" t="s">
        <v>64</v>
      </c>
      <c r="R18" s="8"/>
      <c r="S18" s="23" t="s">
        <v>65</v>
      </c>
      <c r="T18" s="17" t="s">
        <v>132</v>
      </c>
      <c r="U18" s="14"/>
    </row>
    <row r="19" spans="1:21" ht="130.5" customHeight="1">
      <c r="A19" s="27">
        <v>14</v>
      </c>
      <c r="B19" s="13" t="s">
        <v>117</v>
      </c>
      <c r="C19" s="13" t="s">
        <v>56</v>
      </c>
      <c r="D19" s="17" t="s">
        <v>57</v>
      </c>
      <c r="E19" s="28">
        <v>1</v>
      </c>
      <c r="F19" s="8"/>
      <c r="G19" s="18"/>
      <c r="H19" s="18">
        <v>1</v>
      </c>
      <c r="I19" s="17" t="s">
        <v>59</v>
      </c>
      <c r="J19" s="8">
        <v>1</v>
      </c>
      <c r="K19" s="8"/>
      <c r="L19" s="8"/>
      <c r="M19" s="8"/>
      <c r="N19" s="8"/>
      <c r="O19" s="8"/>
      <c r="P19" s="18"/>
      <c r="Q19" s="8"/>
      <c r="R19" s="8"/>
      <c r="S19" s="17" t="s">
        <v>58</v>
      </c>
      <c r="T19" s="17" t="s">
        <v>134</v>
      </c>
      <c r="U19" s="14"/>
    </row>
    <row r="20" spans="1:21" ht="175.5" customHeight="1">
      <c r="A20" s="7">
        <v>15</v>
      </c>
      <c r="B20" s="13" t="s">
        <v>89</v>
      </c>
      <c r="C20" s="13" t="s">
        <v>93</v>
      </c>
      <c r="D20" s="17" t="s">
        <v>92</v>
      </c>
      <c r="E20" s="15"/>
      <c r="F20" s="8"/>
      <c r="G20" s="18">
        <v>1</v>
      </c>
      <c r="H20" s="18">
        <v>1</v>
      </c>
      <c r="I20" s="17" t="s">
        <v>94</v>
      </c>
      <c r="J20" s="18"/>
      <c r="K20" s="8"/>
      <c r="L20" s="8"/>
      <c r="M20" s="8">
        <v>1</v>
      </c>
      <c r="N20" s="8"/>
      <c r="O20" s="8"/>
      <c r="P20" s="18"/>
      <c r="Q20" s="8"/>
      <c r="R20" s="8"/>
      <c r="S20" s="17" t="s">
        <v>90</v>
      </c>
      <c r="T20" s="17" t="s">
        <v>133</v>
      </c>
      <c r="U20" s="19"/>
    </row>
    <row r="21" spans="1:21" ht="190.5" customHeight="1">
      <c r="A21" s="27">
        <v>16</v>
      </c>
      <c r="B21" s="13" t="s">
        <v>144</v>
      </c>
      <c r="C21" s="13" t="s">
        <v>71</v>
      </c>
      <c r="D21" s="17" t="s">
        <v>72</v>
      </c>
      <c r="E21" s="28">
        <v>1</v>
      </c>
      <c r="F21" s="8"/>
      <c r="G21" s="18"/>
      <c r="H21" s="18">
        <v>1</v>
      </c>
      <c r="I21" s="17" t="s">
        <v>75</v>
      </c>
      <c r="J21" s="8"/>
      <c r="K21" s="8"/>
      <c r="L21" s="8"/>
      <c r="M21" s="8"/>
      <c r="N21" s="8"/>
      <c r="O21" s="8"/>
      <c r="P21" s="18">
        <v>1</v>
      </c>
      <c r="Q21" s="8"/>
      <c r="R21" s="8"/>
      <c r="S21" s="17" t="s">
        <v>73</v>
      </c>
      <c r="T21" s="17" t="s">
        <v>74</v>
      </c>
      <c r="U21" s="14"/>
    </row>
    <row r="22" spans="1:21" ht="105">
      <c r="A22" s="7">
        <v>17</v>
      </c>
      <c r="B22" s="13" t="s">
        <v>66</v>
      </c>
      <c r="C22" s="13" t="s">
        <v>70</v>
      </c>
      <c r="D22" s="17" t="s">
        <v>67</v>
      </c>
      <c r="E22" s="18">
        <v>1</v>
      </c>
      <c r="F22" s="8"/>
      <c r="G22" s="18"/>
      <c r="H22" s="18">
        <v>1</v>
      </c>
      <c r="I22" s="17" t="s">
        <v>69</v>
      </c>
      <c r="J22" s="8"/>
      <c r="K22" s="8"/>
      <c r="L22" s="8"/>
      <c r="M22" s="8">
        <v>1</v>
      </c>
      <c r="N22" s="8"/>
      <c r="O22" s="8"/>
      <c r="P22" s="18"/>
      <c r="Q22" s="8"/>
      <c r="R22" s="8"/>
      <c r="S22" s="17" t="s">
        <v>68</v>
      </c>
      <c r="T22" s="17" t="s">
        <v>135</v>
      </c>
      <c r="U22" s="14"/>
    </row>
    <row r="23" spans="1:21" ht="51.75" customHeight="1">
      <c r="A23" s="7">
        <v>18</v>
      </c>
      <c r="B23" s="13" t="s">
        <v>76</v>
      </c>
      <c r="C23" s="13" t="s">
        <v>82</v>
      </c>
      <c r="D23" s="41" t="s">
        <v>18</v>
      </c>
      <c r="E23" s="15"/>
      <c r="F23" s="8"/>
      <c r="G23" s="43">
        <v>4</v>
      </c>
      <c r="H23" s="43">
        <v>4</v>
      </c>
      <c r="I23" s="41" t="s">
        <v>91</v>
      </c>
      <c r="J23" s="43">
        <v>4</v>
      </c>
      <c r="K23" s="8"/>
      <c r="L23" s="8"/>
      <c r="M23" s="8"/>
      <c r="N23" s="8"/>
      <c r="O23" s="8"/>
      <c r="P23" s="18"/>
      <c r="Q23" s="8"/>
      <c r="R23" s="8"/>
      <c r="S23" s="41" t="s">
        <v>73</v>
      </c>
      <c r="T23" s="41" t="s">
        <v>83</v>
      </c>
      <c r="U23" s="14"/>
    </row>
    <row r="24" spans="1:21" ht="84.75" customHeight="1">
      <c r="A24" s="7">
        <v>19</v>
      </c>
      <c r="B24" s="13" t="s">
        <v>77</v>
      </c>
      <c r="C24" s="13" t="s">
        <v>80</v>
      </c>
      <c r="D24" s="47"/>
      <c r="E24" s="15"/>
      <c r="F24" s="8"/>
      <c r="G24" s="48"/>
      <c r="H24" s="48"/>
      <c r="I24" s="47"/>
      <c r="J24" s="48"/>
      <c r="K24" s="8"/>
      <c r="L24" s="8"/>
      <c r="M24" s="8"/>
      <c r="N24" s="8"/>
      <c r="O24" s="8"/>
      <c r="P24" s="18"/>
      <c r="Q24" s="8"/>
      <c r="R24" s="8"/>
      <c r="S24" s="47"/>
      <c r="T24" s="47"/>
      <c r="U24" s="14"/>
    </row>
    <row r="25" spans="1:21" ht="62.25" customHeight="1">
      <c r="A25" s="7">
        <v>20</v>
      </c>
      <c r="B25" s="13" t="s">
        <v>78</v>
      </c>
      <c r="C25" s="13" t="s">
        <v>82</v>
      </c>
      <c r="D25" s="47"/>
      <c r="E25" s="15"/>
      <c r="F25" s="8"/>
      <c r="G25" s="48"/>
      <c r="H25" s="48"/>
      <c r="I25" s="47"/>
      <c r="J25" s="48"/>
      <c r="K25" s="8"/>
      <c r="L25" s="8"/>
      <c r="M25" s="8"/>
      <c r="N25" s="8"/>
      <c r="O25" s="8"/>
      <c r="P25" s="18"/>
      <c r="Q25" s="8"/>
      <c r="R25" s="8"/>
      <c r="S25" s="47"/>
      <c r="T25" s="47"/>
      <c r="U25" s="14"/>
    </row>
    <row r="26" spans="1:21" ht="66" customHeight="1">
      <c r="A26" s="7">
        <v>21</v>
      </c>
      <c r="B26" s="13" t="s">
        <v>79</v>
      </c>
      <c r="C26" s="13" t="s">
        <v>81</v>
      </c>
      <c r="D26" s="44"/>
      <c r="E26" s="15"/>
      <c r="F26" s="8"/>
      <c r="G26" s="42"/>
      <c r="H26" s="42"/>
      <c r="I26" s="44"/>
      <c r="J26" s="42"/>
      <c r="K26" s="8"/>
      <c r="L26" s="8"/>
      <c r="M26" s="8"/>
      <c r="N26" s="8"/>
      <c r="O26" s="8"/>
      <c r="P26" s="18"/>
      <c r="Q26" s="8"/>
      <c r="R26" s="8"/>
      <c r="S26" s="44"/>
      <c r="T26" s="44"/>
      <c r="U26" s="14"/>
    </row>
    <row r="27" spans="1:21" ht="171">
      <c r="A27" s="7">
        <v>22</v>
      </c>
      <c r="B27" s="13" t="s">
        <v>86</v>
      </c>
      <c r="C27" s="13" t="s">
        <v>87</v>
      </c>
      <c r="D27" s="17" t="s">
        <v>84</v>
      </c>
      <c r="E27" s="8"/>
      <c r="F27" s="8"/>
      <c r="G27" s="18">
        <v>1</v>
      </c>
      <c r="H27" s="18">
        <v>1</v>
      </c>
      <c r="I27" s="17" t="s">
        <v>102</v>
      </c>
      <c r="J27" s="18"/>
      <c r="K27" s="8"/>
      <c r="L27" s="8"/>
      <c r="M27" s="8">
        <v>1</v>
      </c>
      <c r="N27" s="8"/>
      <c r="O27" s="8"/>
      <c r="P27" s="18"/>
      <c r="Q27" s="8"/>
      <c r="R27" s="8"/>
      <c r="S27" s="17" t="s">
        <v>85</v>
      </c>
      <c r="T27" s="17" t="s">
        <v>88</v>
      </c>
      <c r="U27" s="19"/>
    </row>
    <row r="28" spans="1:21" ht="69" customHeight="1">
      <c r="A28" s="7">
        <v>23</v>
      </c>
      <c r="B28" s="13" t="s">
        <v>76</v>
      </c>
      <c r="C28" s="13" t="s">
        <v>103</v>
      </c>
      <c r="D28" s="17" t="s">
        <v>11</v>
      </c>
      <c r="E28" s="8"/>
      <c r="F28" s="8"/>
      <c r="G28" s="18">
        <v>1</v>
      </c>
      <c r="H28" s="18">
        <v>1</v>
      </c>
      <c r="I28" s="17" t="s">
        <v>104</v>
      </c>
      <c r="J28" s="18"/>
      <c r="K28" s="8">
        <v>1</v>
      </c>
      <c r="L28" s="8"/>
      <c r="M28" s="8"/>
      <c r="N28" s="8"/>
      <c r="O28" s="8"/>
      <c r="P28" s="18"/>
      <c r="Q28" s="8"/>
      <c r="R28" s="8"/>
      <c r="S28" s="17" t="s">
        <v>105</v>
      </c>
      <c r="T28" s="17" t="s">
        <v>121</v>
      </c>
      <c r="U28" s="19"/>
    </row>
    <row r="29" spans="1:21" ht="95.25" customHeight="1">
      <c r="A29" s="7">
        <v>24</v>
      </c>
      <c r="B29" s="13" t="s">
        <v>106</v>
      </c>
      <c r="C29" s="13" t="s">
        <v>107</v>
      </c>
      <c r="D29" s="17" t="s">
        <v>108</v>
      </c>
      <c r="E29" s="8">
        <v>1</v>
      </c>
      <c r="F29" s="8"/>
      <c r="G29" s="18"/>
      <c r="H29" s="18">
        <v>1</v>
      </c>
      <c r="I29" s="17" t="s">
        <v>109</v>
      </c>
      <c r="J29" s="18"/>
      <c r="K29" s="8"/>
      <c r="L29" s="8"/>
      <c r="M29" s="8"/>
      <c r="N29" s="8"/>
      <c r="O29" s="8"/>
      <c r="P29" s="18">
        <v>1</v>
      </c>
      <c r="Q29" s="8"/>
      <c r="R29" s="8"/>
      <c r="S29" s="17" t="s">
        <v>110</v>
      </c>
      <c r="T29" s="17" t="s">
        <v>111</v>
      </c>
      <c r="U29" s="19"/>
    </row>
    <row r="30" spans="1:21" ht="216.75" customHeight="1">
      <c r="A30" s="7">
        <v>25</v>
      </c>
      <c r="B30" s="13" t="s">
        <v>112</v>
      </c>
      <c r="C30" s="13" t="s">
        <v>115</v>
      </c>
      <c r="D30" s="17" t="s">
        <v>114</v>
      </c>
      <c r="E30" s="8">
        <v>1</v>
      </c>
      <c r="F30" s="8"/>
      <c r="G30" s="18"/>
      <c r="H30" s="18">
        <v>1</v>
      </c>
      <c r="I30" s="26" t="s">
        <v>138</v>
      </c>
      <c r="J30" s="18"/>
      <c r="K30" s="8"/>
      <c r="L30" s="8"/>
      <c r="M30" s="8"/>
      <c r="N30" s="8"/>
      <c r="O30" s="8"/>
      <c r="P30" s="18">
        <v>1</v>
      </c>
      <c r="Q30" s="8" t="s">
        <v>139</v>
      </c>
      <c r="R30" s="8"/>
      <c r="S30" s="17" t="s">
        <v>113</v>
      </c>
      <c r="T30" s="17" t="s">
        <v>136</v>
      </c>
      <c r="U30" s="24"/>
    </row>
    <row r="31" spans="1:21" ht="12.75">
      <c r="A31" s="25"/>
      <c r="B31" s="25"/>
      <c r="C31" s="25"/>
      <c r="D31" s="25"/>
      <c r="E31" s="25">
        <f>SUM(E6:E30)</f>
        <v>15</v>
      </c>
      <c r="F31" s="25">
        <f aca="true" t="shared" si="0" ref="F31:P31">SUM(F6:F30)</f>
        <v>1</v>
      </c>
      <c r="G31" s="25">
        <f t="shared" si="0"/>
        <v>11</v>
      </c>
      <c r="H31" s="25">
        <f t="shared" si="0"/>
        <v>27</v>
      </c>
      <c r="I31" s="25"/>
      <c r="J31" s="25">
        <f t="shared" si="0"/>
        <v>10</v>
      </c>
      <c r="K31" s="25">
        <f t="shared" si="0"/>
        <v>1</v>
      </c>
      <c r="L31" s="25">
        <f t="shared" si="0"/>
        <v>0</v>
      </c>
      <c r="M31" s="25">
        <f t="shared" si="0"/>
        <v>6</v>
      </c>
      <c r="N31" s="25">
        <f t="shared" si="0"/>
        <v>2</v>
      </c>
      <c r="O31" s="25">
        <f t="shared" si="0"/>
        <v>1</v>
      </c>
      <c r="P31" s="25">
        <f t="shared" si="0"/>
        <v>7</v>
      </c>
      <c r="Q31" s="25"/>
      <c r="R31" s="25"/>
      <c r="S31" s="25"/>
      <c r="T31" s="25"/>
      <c r="U31" s="9"/>
    </row>
    <row r="49" spans="6:7" ht="12.75">
      <c r="F49" s="6"/>
      <c r="G49" s="6"/>
    </row>
  </sheetData>
  <sheetProtection password="8D11" sheet="1" objects="1" scenarios="1" selectLockedCells="1" selectUnlockedCells="1"/>
  <mergeCells count="40">
    <mergeCell ref="A1:T1"/>
    <mergeCell ref="S16:S17"/>
    <mergeCell ref="T16:T17"/>
    <mergeCell ref="D23:D26"/>
    <mergeCell ref="G23:G26"/>
    <mergeCell ref="H23:H26"/>
    <mergeCell ref="I23:I26"/>
    <mergeCell ref="J23:J26"/>
    <mergeCell ref="S23:S26"/>
    <mergeCell ref="T23:T26"/>
    <mergeCell ref="D13:D14"/>
    <mergeCell ref="I13:I14"/>
    <mergeCell ref="P13:P14"/>
    <mergeCell ref="S13:S14"/>
    <mergeCell ref="T13:T14"/>
    <mergeCell ref="D16:D17"/>
    <mergeCell ref="E16:E17"/>
    <mergeCell ref="H16:H17"/>
    <mergeCell ref="I16:I17"/>
    <mergeCell ref="P16:P17"/>
    <mergeCell ref="R4:R5"/>
    <mergeCell ref="S4:S5"/>
    <mergeCell ref="T4:T5"/>
    <mergeCell ref="D6:D7"/>
    <mergeCell ref="E6:E7"/>
    <mergeCell ref="H6:H7"/>
    <mergeCell ref="I6:I7"/>
    <mergeCell ref="N6:N7"/>
    <mergeCell ref="S6:S7"/>
    <mergeCell ref="T6:T7"/>
    <mergeCell ref="A2:T2"/>
    <mergeCell ref="A4:A5"/>
    <mergeCell ref="B4:B5"/>
    <mergeCell ref="C4:C5"/>
    <mergeCell ref="D4:D5"/>
    <mergeCell ref="E4:G4"/>
    <mergeCell ref="H4:H5"/>
    <mergeCell ref="I4:I5"/>
    <mergeCell ref="J4:P4"/>
    <mergeCell ref="Q4:Q5"/>
  </mergeCells>
  <printOptions/>
  <pageMargins left="0.31496062992125984" right="0.31496062992125984" top="0.7480314960629921" bottom="0.7480314960629921" header="0.31496062992125984" footer="0.31496062992125984"/>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Odhikar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2</dc:creator>
  <cp:keywords/>
  <dc:description/>
  <cp:lastModifiedBy>Elizabeth Wood</cp:lastModifiedBy>
  <cp:lastPrinted>2012-12-03T09:17:43Z</cp:lastPrinted>
  <dcterms:created xsi:type="dcterms:W3CDTF">2010-09-18T08:17:25Z</dcterms:created>
  <dcterms:modified xsi:type="dcterms:W3CDTF">2023-07-04T14:50:50Z</dcterms:modified>
  <cp:category/>
  <cp:version/>
  <cp:contentType/>
  <cp:contentStatus/>
</cp:coreProperties>
</file>